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png" ContentType="image/png"/>
  <Override PartName="/xl/styles.xml" ContentType="application/vnd.openxmlformats-officedocument.spreadsheetml.styles+xml"/>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10617"/>
  <workbookPr defaultThemeVersion="166925"/>
  <mc:AlternateContent xmlns:mc="http://schemas.openxmlformats.org/markup-compatibility/2006">
    <mc:Choice Requires="x15">
      <x15ac:absPath xmlns:x15ac="http://schemas.microsoft.com/office/spreadsheetml/2010/11/ac" url="/Users/orlyreouveni/Desktop/אפקה/"/>
    </mc:Choice>
  </mc:AlternateContent>
  <bookViews>
    <workbookView xWindow="0" yWindow="0" windowWidth="38400" windowHeight="21600" activeTab="0"/>
  </bookViews>
  <sheets>
    <sheet name="חתימה על הצעה כספית " sheetId="2" r:id="rId3"/>
    <sheet name="שילוט" sheetId="12" r:id="rId4"/>
    <sheet name="רדיו" sheetId="4" r:id="rId5"/>
    <sheet name="טלוויזיה" sheetId="6" r:id="rId6"/>
    <sheet name="דיגיטל" sheetId="7" r:id="rId7"/>
    <sheet name="עמלות" sheetId="8" r:id="rId8"/>
    <sheet name="סיכום לא למילוי" sheetId="11" r:id="rId9"/>
  </sheets>
  <definedNames>
    <definedName name="_xlnm.Print_Area" localSheetId="4">דיגיטל!$A$1:$K$47</definedName>
    <definedName name="_xlnm.Print_Area" localSheetId="0">'חתימה על הצעה כספית '!$A$2:$I$39</definedName>
    <definedName name="_xlnm.Print_Area" localSheetId="3">טלוויזיה!$A$2:$J$110</definedName>
    <definedName name="_xlnm.Print_Area" localSheetId="5">עמלות!$A$1:$D$44</definedName>
    <definedName name="_xlnm.Print_Area" localSheetId="2">רדיו!$B$1:$E$24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6" l="1"/>
</calcChain>
</file>

<file path=xl/sharedStrings.xml><?xml version="1.0" encoding="utf-8"?>
<sst xmlns="http://schemas.openxmlformats.org/spreadsheetml/2006/main" count="359" uniqueCount="300">
  <si>
    <t>* אין להוסיף תווים (כדוגמת '-', '/') או סימונים שונים מהנדרש או להשאיר תאים רייקים. הצעה שתכיל סימונים אלה  - עלולה להיפסל.</t>
  </si>
  <si>
    <t>* אין להוסיף הערות או לשנות את נוסח או מבנה המכרז.</t>
  </si>
  <si>
    <t xml:space="preserve">משקל  </t>
  </si>
  <si>
    <t>רדיו</t>
  </si>
  <si>
    <t>דיגיטל</t>
  </si>
  <si>
    <t>סה״כ כללי</t>
  </si>
  <si>
    <t xml:space="preserve">חתימת המציע </t>
  </si>
  <si>
    <t>חתימת מורשה/י חתימה: ________________________</t>
  </si>
  <si>
    <t>חותמת חברה: ________________________</t>
  </si>
  <si>
    <t>תאריך:___________</t>
  </si>
  <si>
    <t>משקל בנקודות  לצורך השוואת הצעות בלבד</t>
  </si>
  <si>
    <t xml:space="preserve"> </t>
  </si>
  <si>
    <t xml:space="preserve">הערה כללית: תשדירים קצרים/ארוכים מ-30 שניות יחושבו על סמך טבלת ההמרה הרשמית והאחידה של ספק המדיה. </t>
  </si>
  <si>
    <t>משקל נקודות לצורך השוואת הצעות בלבד</t>
  </si>
  <si>
    <t xml:space="preserve"> עלות לנקודה (₪) נטו</t>
  </si>
  <si>
    <t>משקל</t>
  </si>
  <si>
    <t>חודש</t>
  </si>
  <si>
    <t>יחס מעלות הבסיס השנתית</t>
  </si>
  <si>
    <t>משקל ניקוד</t>
  </si>
  <si>
    <t>ינואר</t>
  </si>
  <si>
    <t>פברואר</t>
  </si>
  <si>
    <t>מרץ</t>
  </si>
  <si>
    <t>מאי</t>
  </si>
  <si>
    <t>יוני</t>
  </si>
  <si>
    <t>יולי</t>
  </si>
  <si>
    <t>אוגוסט</t>
  </si>
  <si>
    <t xml:space="preserve">אוקטובר בתום תקופת 3 שבועות מערב החג </t>
  </si>
  <si>
    <t>נובמבר</t>
  </si>
  <si>
    <t>דצמבר</t>
  </si>
  <si>
    <t>לא למלא. הסכום הממוצע יתעדכן אוטומטית</t>
  </si>
  <si>
    <t>1. המחיר משוקלל ל - 30 שניות, לפי טבלת הפקטורים של כל זכיין/ערוץ.</t>
  </si>
  <si>
    <t>2. נתוני הרייטינג לפיהם יבוצע החיוב יכללו צפייה נדחית LIVE+VOSDAL + 1.</t>
  </si>
  <si>
    <t>3. יש לעמוד ב - CPP בכל חודש בחודשו, ללא אפשרות לגרירת חובות.</t>
  </si>
  <si>
    <t>השיבוץ בפועל יעשה ע״פ המרה טבעית של קהל המטרה המוגדר בכל קמפיין</t>
  </si>
  <si>
    <t>רצועת הפריים כהגדרתו של הערוץ</t>
  </si>
  <si>
    <t>השיבוץ בפועל ייעשה ע"פ המרה טבעית של קהל המטרה המוגדר בכל קמפיין.</t>
  </si>
  <si>
    <t xml:space="preserve"> 60% מהרייטינג המשוקלל ישובץ ברצועת הפריים ( פריים = 19:00-23:00).</t>
  </si>
  <si>
    <t>עלות תשדיר 30״ ברצועת 21:00-23:00</t>
  </si>
  <si>
    <t>כללי</t>
  </si>
  <si>
    <t>1 עלויות הפרסום באמצעי המדיה הדיגיטליים השונים:</t>
  </si>
  <si>
    <t>תשומת ליבכם אחוזי הנחה יתאפשרו מ-0% הנחה ומעלה ובמספרים שלמים בלבד</t>
  </si>
  <si>
    <t>כלי דיגיטל</t>
  </si>
  <si>
    <t>אחוז הנחה ב% ממחיר רשמי עדכני לכל הפלטפורמות</t>
  </si>
  <si>
    <t>משקל  בנקודות על אחוז הנחה ממוצע</t>
  </si>
  <si>
    <t>דיספליי  מוצרי פריים</t>
  </si>
  <si>
    <t>* ההנחה לא תחול על ספקי /עלות טכנולוגיה אלא רק על המדיה בלבד</t>
  </si>
  <si>
    <t>דיספליי מוצרי אוף פריים</t>
  </si>
  <si>
    <t>מובייל מעברונים</t>
  </si>
  <si>
    <t xml:space="preserve">וידאו </t>
  </si>
  <si>
    <t>תוכן שיווקי, שת"פי תוכן</t>
  </si>
  <si>
    <t>אחוז הנחה ממוצע (דיגיטל)</t>
  </si>
  <si>
    <t>במידה ולאתר/פלטפורמת מדיה אין מחירון רשמי - המציע יידרש להעביר במהלך העבודה השוטפת מסמך רשמי מטעם המדיה שישמש כמחירון רשמי, ובו פירוט כלי הפרסום ומחיריהם.</t>
  </si>
  <si>
    <t>אחוז ההנחה המוצע בסעיף זה יגזר מהמחירון הרשמי באותה עת.</t>
  </si>
  <si>
    <t xml:space="preserve">*למען הסר ספק, ההנחה תחול גם על תוספת ריצ׳ מדיה במקרים בהם הינה מתומחרת במחירוני המדיה הרשמיים, בשאר המקרים בהם התמחור קשור לקריאיטיב לדוגמא, העלות תאושר מראש בהצעת מחיר מספק הטכנולגיה ולא תיגבה על כך עמלה. </t>
  </si>
  <si>
    <t>3.2 המציע יידרש להציג בדוחות השוטפים והמסכמים של כל פעילות - צילום מסך אותנטי מתוך מערכות גוגל/פייסבוק/אאוטבריין/טאבולה וכדומה - לאימות נתוני הדוחות.</t>
  </si>
  <si>
    <t>כל מחירי המדיה המפורטים באקסל זה הינם בנטו, עליהם תתווסף עמלת מדיה או עמלת ניהול.</t>
  </si>
  <si>
    <t>העמלות חייבות להיות מעל ״0״, עליהן יתווסף מע״מ כחוק.</t>
  </si>
  <si>
    <t>עמלת מדיה אחידה אוף ליין</t>
  </si>
  <si>
    <t>שווי משקל בנקודות</t>
  </si>
  <si>
    <t>עמלת ניהול אחידה עבור קמפיינים דיגיטל במדיה מנוהלת</t>
  </si>
  <si>
    <t>ללא תוכניות ספיישלים ע״פ הגדרת ״כאן״</t>
  </si>
  <si>
    <t>משקל בנקודות על ההנחות לצורך השוואת הצעות בלבד עבור פרסום במדיה הלא מנוהלת</t>
  </si>
  <si>
    <t>אתרים ואפליקציות, שת״פ, תוכן</t>
  </si>
  <si>
    <t>טלוויזיה</t>
  </si>
  <si>
    <t>עמלות</t>
  </si>
  <si>
    <t xml:space="preserve">ערוצים 12 ו  13 </t>
  </si>
  <si>
    <t>מחיר בש"ח נטו בשקלול RC</t>
  </si>
  <si>
    <t>מחיר נקודת רייטינג ממוצע RC</t>
  </si>
  <si>
    <t>עמלת שירותים חיצוניים</t>
  </si>
  <si>
    <t>טבלה מרכזת - לא למילוי</t>
  </si>
  <si>
    <t>תחום</t>
  </si>
  <si>
    <t>פריט</t>
  </si>
  <si>
    <t>מחיר</t>
  </si>
  <si>
    <t>ניקוד</t>
  </si>
  <si>
    <t>סה"כ רדיו</t>
  </si>
  <si>
    <t xml:space="preserve">טלויזיה </t>
  </si>
  <si>
    <t>סה"כ טלוויזיה</t>
  </si>
  <si>
    <t>סה"כ דיגיטל</t>
  </si>
  <si>
    <t>עמלות ודמי ניהול</t>
  </si>
  <si>
    <t>סה"כ עמלות</t>
  </si>
  <si>
    <t>סה"כ נקודות</t>
  </si>
  <si>
    <t>עלות הבסיס השנתית תשתנה בהתאם לחודשי השנה / החגים כמפורט בטבלה, עמודה ״חודש״, מטה בהתאם לתאריך החגים בכל שנה.</t>
  </si>
  <si>
    <t>עמלת הפקה</t>
  </si>
  <si>
    <t>שעור האחוז לעמלת המדיה הינו אחיד בגין כל המדיה הלא מנוהלת, מופיע בטבלה למילוי בלשונית עמלות .</t>
  </si>
  <si>
    <t>עבור ניהול הקמפיינים במדיה המנוהלת כמפורט בלשונית דיגיטל באקסל תמורה זה</t>
  </si>
  <si>
    <t xml:space="preserve">עמלת מדיה עבור הכלים המוזכרים בלשונית דיגיטל או כל כלי קיים שאינו מוזכר או עתידי שיהיה במדיה לא מנוהלת, עליהם ניתנה הנחה ממחירוני הפלטפורמות, באקסל תמורה זה </t>
  </si>
  <si>
    <t>עלות ל 1 לנקודה בפרסומת ברצועת הפריים</t>
  </si>
  <si>
    <r>
      <t xml:space="preserve">1.  על המציע למלא את כל המחירים המבוקשים / האחוזים הנדרשים </t>
    </r>
    <r>
      <rPr>
        <b/>
        <u val="single"/>
        <sz val="14"/>
        <color theme="1"/>
        <rFont val="David"/>
        <family val="2"/>
      </rPr>
      <t>בלשוניות האקסל שבקובץ, הפרמטרים אותם נדרש למלא צבועים בצהוב.</t>
    </r>
  </si>
  <si>
    <t xml:space="preserve">הנחיות למילוי ההצעה הכספית: </t>
  </si>
  <si>
    <r>
      <t xml:space="preserve">* חובה למלא את כל המקומות המסומנים </t>
    </r>
    <r>
      <rPr>
        <b/>
        <u val="single"/>
        <sz val="14"/>
        <color theme="1"/>
        <rFont val="David"/>
        <family val="2"/>
      </rPr>
      <t>בצהוב</t>
    </r>
    <r>
      <rPr>
        <b/>
        <sz val="14"/>
        <color rgb="FFFFFF00"/>
        <rFont val="David"/>
        <family val="2"/>
      </rPr>
      <t xml:space="preserve"> </t>
    </r>
    <r>
      <rPr>
        <b/>
        <sz val="14"/>
        <color indexed="8"/>
        <rFont val="David"/>
        <family val="2"/>
      </rPr>
      <t>בקובץ האקסל.</t>
    </r>
  </si>
  <si>
    <t>5. אופן שיקלול ההצעה כספית עשה על פי המשקולות הבאים:</t>
  </si>
  <si>
    <r>
      <t>7. בחתימתי הנני מאשר את האמור בגיליון זה ואת המחירים, אחוזי ההנחה ואחוזי העמלות המפורטים בגליונות קובץ ה</t>
    </r>
    <r>
      <rPr>
        <b/>
        <sz val="14"/>
        <rFont val="David"/>
        <family val="2"/>
      </rPr>
      <t>אקסל</t>
    </r>
    <r>
      <rPr>
        <b/>
        <sz val="14"/>
        <color indexed="8"/>
        <rFont val="David"/>
        <family val="2"/>
      </rPr>
      <t xml:space="preserve"> .</t>
    </r>
  </si>
  <si>
    <r>
      <t>העלויות הינן בכפוף לקיומם של התנאים המפורטים להלן</t>
    </r>
    <r>
      <rPr>
        <b/>
        <sz val="12"/>
        <rFont val="David"/>
        <family val="2"/>
      </rPr>
      <t>:</t>
    </r>
  </si>
  <si>
    <t xml:space="preserve">  40% מהתשדירים ישובצו במיקום 1-3 ואחרון במקבץ – ברצועות כל היום, בחלוקה מאוזנת בין המיקומים. לפחות 10% ישובצו במיקום ראשון במקבץ.</t>
  </si>
  <si>
    <t xml:space="preserve"> 45% מהתשדירים ישובצו במיקום 1-3 ואחרון במקבץ – ברצועת הפריים, בחלוקה מאוזנת בין המיקומים. לפחות 10% ישובצו במיקום ראשון במקבץ.</t>
  </si>
  <si>
    <t>מרץ-אפריל – כ-3 שבועות לפני פסח</t>
  </si>
  <si>
    <t>אפריל – 3 שבועות מערב החג</t>
  </si>
  <si>
    <t>אפריל - מאי – בתום תקופת 3 שבועות מערב החג</t>
  </si>
  <si>
    <t>ספטמבר (כ-3 שבועות לפני החגים)</t>
  </si>
  <si>
    <t>ספטמבר- אוקטובר  (החל מ- ערה"ש ועד סיום חוה"מ סוכות)</t>
  </si>
  <si>
    <t>6. בכל קמפיין לפחות 30% מסך ה-GRP  על פני כל היום ישובץ ברצועת 21:15-22:30 ובתוכניות פרימיום שנמשכו עד 23:15.   אחוז החשיפה המשוקללת בין 23:00 ל 23:15 לא יעלה על 5% מסך החשיפה המשוקללת על פני כל היום.</t>
  </si>
  <si>
    <t>9.תשדירי  TOP+TAIL  ימדדו בנפרד כ״א כתשדיר בודד, כנהוג אצל הזכיינים.</t>
  </si>
  <si>
    <r>
      <rPr>
        <b/>
        <sz val="12"/>
        <rFont val="David"/>
        <family val="2"/>
      </rPr>
      <t>הערה כללית:</t>
    </r>
    <r>
      <rPr>
        <sz val="12"/>
        <rFont val="David"/>
        <family val="2"/>
      </rPr>
      <t xml:space="preserve"> ערוצי הדיגיטל מאופיינים בעדכון מחירים ומחירונים בתדירות גבוהה, שינויים ותוספות של כלי פרסום וכד׳.</t>
    </r>
  </si>
  <si>
    <r>
      <t xml:space="preserve">הספק יעביר בהגשת הצעה המסחרית, לפני כל קמפיין - מחירוני מדיה רשמיים, בהתאם לבקשת עדכון מחירים - עדכוני מחירים/מחירונים </t>
    </r>
    <r>
      <rPr>
        <b/>
        <sz val="12"/>
        <rFont val="David"/>
        <family val="2"/>
      </rPr>
      <t>רשמיים,</t>
    </r>
    <r>
      <rPr>
        <sz val="12"/>
        <rFont val="David"/>
        <family val="2"/>
      </rPr>
      <t xml:space="preserve"> ע"ב המידע שיסופק ע"י ספקי </t>
    </r>
    <r>
      <rPr>
        <b/>
        <sz val="12"/>
        <rFont val="David"/>
        <family val="2"/>
      </rPr>
      <t>המדיה עצמם.</t>
    </r>
    <r>
      <rPr>
        <sz val="12"/>
        <rFont val="David"/>
        <family val="2"/>
      </rPr>
      <t xml:space="preserve"> </t>
    </r>
  </si>
  <si>
    <t xml:space="preserve">לא ניתן לנקוב שעור ״0" בעמלות ועמלת ספקים לא מנוהלים וכן לא ניתן לנקוב בחלקי אחוזים אלא באחוזים שלמים בלבד. </t>
  </si>
  <si>
    <t xml:space="preserve"> עמלת הניהול בגין המדיה המנוהלת כגון גוגל, יוטיוב, האוטבריין /טאבולה וכדומה הינה סופית וכוללת את מלוא עלויות הניהול והפקת הפעילות </t>
  </si>
  <si>
    <r>
      <t xml:space="preserve">  על עלויות הפרסום הרשומות בהצעה המסחרית הדיגיטלית לבטא </t>
    </r>
    <r>
      <rPr>
        <b/>
        <sz val="12"/>
        <rFont val="David"/>
        <family val="2"/>
      </rPr>
      <t>מחירי נטו ב ₪ (לא כולל עמלה)</t>
    </r>
  </si>
  <si>
    <t xml:space="preserve">    מידוד יחושב כך שכל אחוז שינוי מתחת או מעל ל-50% פריים יחושב לפי 6.30 ₪ נטו. </t>
  </si>
  <si>
    <t>עלות ל-1 לנקודה (ש״ח נטו)</t>
  </si>
  <si>
    <t>3. מדיה מנוהלת - גוגל, מטא, אאוטבריין/טאבולה, טיק טוק, יוטיוב, IDX , DV360 וכו׳ (כלל הקמפיינים במדיה שמנוהלת בפלטפורמות טכנולוגיות וכל מדיה מנוהלת אחרת ו/או עתידית</t>
  </si>
  <si>
    <r>
      <t>3.1 מודל העבודה במדיה המנוהלת, כגון- גוגל, מטא, אאוטבריין/טאבולה וכו׳, כל הקמפיינים במדיה המנוהלת במערכות פרוגרמטיות,  וכל מדיה מנוהלת קיימת אחרת ו/או עתידית- יהיו בעלויות קמפיין ב</t>
    </r>
    <r>
      <rPr>
        <b/>
        <u val="single"/>
        <sz val="12"/>
        <rFont val="David"/>
        <family val="2"/>
      </rPr>
      <t>₪ נטו</t>
    </r>
    <r>
      <rPr>
        <sz val="12"/>
        <rFont val="David"/>
        <family val="2"/>
      </rPr>
      <t xml:space="preserve">, עליהן תתווסף עמלת ניהול קמפיין. </t>
    </r>
  </si>
  <si>
    <r>
      <t xml:space="preserve">* למען הסר ספק - בכל המקומות בהם נדרש להכניס מחיר בש"ח - המחיר הנדרש הוא בש"ח </t>
    </r>
    <r>
      <rPr>
        <b/>
        <u val="single"/>
        <sz val="14"/>
        <color rgb="FFFF0000"/>
        <rFont val="David"/>
        <family val="2"/>
      </rPr>
      <t>נטו</t>
    </r>
    <r>
      <rPr>
        <b/>
        <u val="single"/>
        <sz val="14"/>
        <color indexed="8"/>
        <rFont val="David"/>
        <family val="2"/>
      </rPr>
      <t>.</t>
    </r>
  </si>
  <si>
    <t>עלות תשדיר 30״ (ש״ח נטו)</t>
  </si>
  <si>
    <t>עלות לנקודה שנתית ל 30״ (ש״ח נטו)</t>
  </si>
  <si>
    <t xml:space="preserve">עלות לנקודת רייטינג בתי אב יהודים, ע"פ רבע שעה   </t>
  </si>
  <si>
    <t xml:space="preserve">עלות לנקודת רייטינג דוברי שפה עיקרית רוסית , 18+, ע"פ רבע שעה </t>
  </si>
  <si>
    <t>עלות בסיס שנתית לנקודת רייטינג בתי אב יהודים (ע"פ רבע שעה) ל 50% חשיפה ברצועת הפריים, שתשלם אפקה בערוצים 12 ו 13:</t>
  </si>
  <si>
    <r>
      <t xml:space="preserve">נתח הזכיינים יהיה בדומה </t>
    </r>
    <r>
      <rPr>
        <b/>
        <u val="single"/>
        <sz val="12"/>
        <rFont val="David"/>
        <family val="2"/>
      </rPr>
      <t>לנתח הטבעי של קהל</t>
    </r>
    <r>
      <rPr>
        <u val="single"/>
        <sz val="12"/>
        <rFont val="David"/>
        <family val="2"/>
      </rPr>
      <t xml:space="preserve"> </t>
    </r>
    <r>
      <rPr>
        <sz val="12"/>
        <rFont val="David"/>
        <family val="2"/>
      </rPr>
      <t xml:space="preserve">המטרה בתקופת הפרסום ויותנה </t>
    </r>
    <r>
      <rPr>
        <b/>
        <u val="single"/>
        <sz val="12"/>
        <rFont val="David"/>
        <family val="2"/>
      </rPr>
      <t>בכל מקרה באישור סופי</t>
    </r>
    <r>
      <rPr>
        <sz val="12"/>
        <rFont val="David"/>
        <family val="2"/>
      </rPr>
      <t xml:space="preserve"> של אפקה פר קמפיין.</t>
    </r>
  </si>
  <si>
    <t xml:space="preserve">4. המחיר מתייחס לתמהיל של 50% מהרייטינג בפריים (פריים = 20:00-23:15). לאפקה קיימת הזכות לדרוש אחוזי פריים נמוכים/ גבוהים ע״פ הגדרותיה טרום הקמפיין. </t>
  </si>
  <si>
    <t>10.היה ומשך הפרסום של  קמפיין בטלוויזיה עלול להתקצר כתוצאה מהגעה ליעדים לפני סיום המועד שהוגדר, על המציע יהיה להתריע ולעדכן מראש את אפקה עם יוודעו הנתונים ולא בנקודת ההגעה ליעדים .</t>
  </si>
  <si>
    <t>11. משך הפרסום של כל קמפיין בטלוויזיה ייקבע במשותף עם אפקה. כל חריגה מתקופת הפרסום המתוכננת מותנית באישור אפקה מראש.</t>
  </si>
  <si>
    <t>13.טרם העלייה לאוויר על חב' המדיה למלא מסמך יעדים ע"פ פורמט עבודה מוסכם שיועבר ע"י אפקה.</t>
  </si>
  <si>
    <t>בכל קמפיין, נחיצות השיבוץ בערוץ תיבדק טרם העלייה לאוויר ותאושר מראש על ידי אפקה, ע״פ שיקול דעתה הבלעדי.</t>
  </si>
  <si>
    <t>בכל קמפיין, נחיצות השיבוץ בערוץ תיבדק טרם העלייה לאוויר ותאושר מראש על ידי אפקה וע״פ שיקול דעתה הבלעדי.</t>
  </si>
  <si>
    <t>2.2  על כלל עלויות הפרסום בהתבסס על המחירונים באותה עת, תקבל אפקה, הנחת מדיה קבועה בסך:</t>
  </si>
  <si>
    <r>
      <rPr>
        <b/>
        <sz val="12"/>
        <rFont val="David"/>
        <family val="2"/>
      </rPr>
      <t>הערה:</t>
    </r>
    <r>
      <rPr>
        <sz val="12"/>
        <rFont val="David"/>
        <family val="2"/>
      </rPr>
      <t xml:space="preserve"> עבור חשיפות הדיספליי - כמות החשיפות לכלי טקסט וגיפים לא תעלה על </t>
    </r>
    <r>
      <rPr>
        <b/>
        <sz val="12"/>
        <rFont val="David"/>
        <family val="2"/>
      </rPr>
      <t>15% מסך החשיפות לקמפיין, ותקבע לפני כל קמפיין מראש באישור אפקה.</t>
    </r>
  </si>
  <si>
    <t>הקמפיינים יוגשו באמצעות מערכות הגשה מוכרות או כל טכנולוגיה חדשנית שתהיה. עלות השימוש במערכות תאושר בהצעת מחיר נפרדת ע״י אפקה מראש ובכתב, לרבות סוג המערכות. התשלום בפועל יעשה רק בגין ההגשות בפועל מתוך המערכות.</t>
  </si>
  <si>
    <t>3.3 למען הסר ספק: עמלת הניהול תתווסף לתקציב נטו בש"ח שנוצל בפועל במסגרת הפעילות, ולא כנגזרת מתוך התקציב המאושר (מלמטה, ולא מלמעלה).</t>
  </si>
  <si>
    <r>
      <t xml:space="preserve">3.4 הקמפיינים ינוהלו מתוך חשבונות אפקה אליהן הספק יקבל הרשאה.  לאפקה תהיה </t>
    </r>
    <r>
      <rPr>
        <u val="single"/>
        <sz val="12"/>
        <rFont val="David"/>
        <family val="2"/>
      </rPr>
      <t>גישת מנהל</t>
    </r>
    <r>
      <rPr>
        <sz val="12"/>
        <rFont val="David"/>
        <family val="2"/>
      </rPr>
      <t xml:space="preserve"> לכל החשבונות. </t>
    </r>
  </si>
  <si>
    <t xml:space="preserve">3.5 אפקה תשלם עמלת ניהול אחידה עבור כל הקמפיינים במערכות פרוגרמטיות </t>
  </si>
  <si>
    <r>
      <t xml:space="preserve">2.1  מחירי הפרסום בדיגיטל עבור המדיה הלא מנוהלת יתבססו בכל עת  </t>
    </r>
    <r>
      <rPr>
        <b/>
        <u val="single"/>
        <sz val="12"/>
        <rFont val="David"/>
        <family val="2"/>
      </rPr>
      <t>על מחירי המחירון הרשמיים העדכניים של אמצעי המדיה השונים המפורסמים במחירי ברוטו. ההנחה תינתן על המחיר נטו</t>
    </r>
    <r>
      <rPr>
        <sz val="12"/>
        <rFont val="David"/>
        <family val="2"/>
      </rPr>
      <t xml:space="preserve">. אחוזי ההנחה והעמלה </t>
    </r>
    <r>
      <rPr>
        <b/>
        <u val="single"/>
        <sz val="12"/>
        <rFont val="David"/>
        <family val="2"/>
      </rPr>
      <t>הינם זהים</t>
    </r>
    <r>
      <rPr>
        <sz val="12"/>
        <rFont val="David"/>
        <family val="2"/>
      </rPr>
      <t xml:space="preserve"> לכל פלטפורמות/האתרים/האפליקציות</t>
    </r>
  </si>
  <si>
    <t>3.6 אפקה תשלם  0.75 מגובה עמלת ניהול הקמפיינים במערכות פרוגרמטיות, בקמפיינים בהם נעשה שילוב שימוש בכלי פרסום חכמים מבוססי בינה מלאכותית.</t>
  </si>
  <si>
    <t xml:space="preserve">שעור אחוז עמלת הניהול הינו אחיד, בגין המדיה המנוהלת, בכפוף להחרגה בסעיף 3.6 לעיל, המופיע בטבלה למילוי בלשונית עמלות </t>
  </si>
  <si>
    <t>12.אין באמור לעיל מניעה כי אפקה תפרסם בטלויזיה בפורמטים נוספים כגון- ברייק זהב, תוכן שיווקי, חסויות מזג אויר, שת״פים וכל פורמט אחר אפשרי קיים או עתידי.</t>
  </si>
  <si>
    <t>עלות לנקודה שנתית  ל 30״ (ש״ח נטו)</t>
  </si>
  <si>
    <t>פרסום רדיו דיגיטלי</t>
  </si>
  <si>
    <t xml:space="preserve"> Spotify </t>
  </si>
  <si>
    <t>Adio Live</t>
  </si>
  <si>
    <t>לא לשקלול</t>
  </si>
  <si>
    <t>עמלת ספקים לא מנוהלים - קבועה</t>
  </si>
  <si>
    <t>עמלת מדיה דיגיטל לא מנוהל, על מחיר נטו לאחר הנחה מחירון %- מקסימום 4%</t>
  </si>
  <si>
    <t>רדיו דיגיטלי</t>
  </si>
  <si>
    <t>שילוט</t>
  </si>
  <si>
    <t>עלות לאלף השמעות ( cpm ) נטו ש״ח</t>
  </si>
  <si>
    <t>עבור הפריטים בלשוניות עיתונות, שילוט, רדיו, טלוויזיה המצוינים באקסל תמורה זה</t>
  </si>
  <si>
    <t>מחיר לתשדיר נטו ש״ח</t>
  </si>
  <si>
    <t>תמהיל ערוץ 13, רצועות וכמות חשיפות</t>
  </si>
  <si>
    <t>עמלת ניהול קמפיין ב % מתקציב נטו- מינימום 8% מקסימום 12%</t>
  </si>
  <si>
    <t>עבור שירותים חיצוניים, כהגדרתם בסעיף ___ להסכם</t>
  </si>
  <si>
    <t xml:space="preserve">2. עמלת ספקים מנוהלים- עמלת הפקה </t>
  </si>
  <si>
    <r>
      <t xml:space="preserve">3.עמלת ספקים </t>
    </r>
    <r>
      <rPr>
        <b/>
        <u val="single"/>
        <sz val="18"/>
        <rFont val="David"/>
        <family val="2"/>
      </rPr>
      <t>לא</t>
    </r>
    <r>
      <rPr>
        <b/>
        <sz val="18"/>
        <rFont val="David"/>
        <family val="2"/>
      </rPr>
      <t xml:space="preserve"> מנוהלים- ״שירותים חיצוניים״ קבועה, לא לשקלול </t>
    </r>
  </si>
  <si>
    <t>1. עמלות מדיה</t>
  </si>
  <si>
    <r>
      <t>עמלות - משקל הנקודות מכלל ההצעה הכספית -</t>
    </r>
    <r>
      <rPr>
        <b/>
        <u val="single"/>
        <sz val="20"/>
        <color theme="1"/>
        <rFont val="David"/>
        <family val="2"/>
      </rPr>
      <t xml:space="preserve">50 </t>
    </r>
    <r>
      <rPr>
        <b/>
        <u val="single"/>
        <sz val="20"/>
        <rFont val="David"/>
        <family val="2"/>
      </rPr>
      <t>נקודות</t>
    </r>
  </si>
  <si>
    <t>עמלת הפקה ספקים מנוהלים - מקסימום 10%</t>
  </si>
  <si>
    <t>לשונית 1 מתוך 7  לשוניות. 6 לשוניות למילוי ע״י המציע</t>
  </si>
  <si>
    <r>
      <t xml:space="preserve">מכרז פומבי דו שלבי מס׳ 11/2024 המכללה האקדמית להנדסה בתל אביב- קובץ Excel, ההצעה הכספית
</t>
    </r>
    <r>
      <rPr>
        <b/>
        <sz val="14"/>
        <color indexed="8"/>
        <rFont val="David"/>
        <family val="2"/>
      </rPr>
      <t xml:space="preserve">קובץ זה על צרופותיו יוכנס לתוך </t>
    </r>
    <r>
      <rPr>
        <b/>
        <u val="single"/>
        <sz val="14"/>
        <color indexed="8"/>
        <rFont val="David"/>
        <family val="2"/>
      </rPr>
      <t>מעטפת ההצעה</t>
    </r>
  </si>
  <si>
    <t>4. יובהר כי עם המציע הזוכה יחתם חוזה מסגרת וכן כי כאמור במסמכי המכרז, התמורה תשולם על פי הכמויות שידרשו מעת לעת ויבוצעו בפועל באם ידרשו, ואינה מחייבת לכמות מינימאלית כלשהי. המחירים, ההנחות ואחוזי העמלות המפורטים בקובץ זה יעודכנו בנספח התמורה בחוזה המצורף, עם החתימה על החוזה עם המציע הזוכה.</t>
  </si>
  <si>
    <r>
      <t xml:space="preserve">רדיו דיגיטלי - </t>
    </r>
    <r>
      <rPr>
        <b/>
        <u val="single"/>
        <sz val="14"/>
        <color theme="1"/>
        <rFont val="David"/>
        <family val="2"/>
      </rPr>
      <t>1</t>
    </r>
    <r>
      <rPr>
        <b/>
        <u val="single"/>
        <sz val="14"/>
        <rFont val="David"/>
        <family val="2"/>
      </rPr>
      <t xml:space="preserve"> נקודות</t>
    </r>
  </si>
  <si>
    <r>
      <t xml:space="preserve">ערוץ  14 -  </t>
    </r>
    <r>
      <rPr>
        <b/>
        <u val="single"/>
        <sz val="12"/>
        <color theme="1"/>
        <rFont val="David"/>
        <family val="2"/>
      </rPr>
      <t>1</t>
    </r>
    <r>
      <rPr>
        <b/>
        <u val="single"/>
        <sz val="12"/>
        <color rgb="FFFF0000"/>
        <rFont val="David"/>
        <family val="2"/>
      </rPr>
      <t xml:space="preserve"> </t>
    </r>
    <r>
      <rPr>
        <b/>
        <u val="single"/>
        <sz val="12"/>
        <rFont val="David"/>
        <family val="2"/>
      </rPr>
      <t>נקודות</t>
    </r>
  </si>
  <si>
    <r>
      <t xml:space="preserve">ערוץ 11 - כאן  - </t>
    </r>
    <r>
      <rPr>
        <b/>
        <u val="single"/>
        <sz val="12"/>
        <color theme="1"/>
        <rFont val="David"/>
        <family val="2"/>
      </rPr>
      <t>1</t>
    </r>
    <r>
      <rPr>
        <b/>
        <u val="single"/>
        <sz val="12"/>
        <rFont val="David"/>
        <family val="2"/>
      </rPr>
      <t xml:space="preserve"> נקודות</t>
    </r>
  </si>
  <si>
    <r>
      <t>שילוט, משקל הנקודות מסך עלויות הפרסום -</t>
    </r>
    <r>
      <rPr>
        <sz val="20"/>
        <color rgb="FFFF0000"/>
        <rFont val="David"/>
        <family val="2"/>
      </rPr>
      <t xml:space="preserve"> </t>
    </r>
    <r>
      <rPr>
        <b/>
        <sz val="20"/>
        <color theme="1"/>
        <rFont val="David"/>
        <family val="2"/>
      </rPr>
      <t xml:space="preserve">10 </t>
    </r>
    <r>
      <rPr>
        <b/>
        <sz val="20"/>
        <rFont val="David"/>
        <family val="2"/>
      </rPr>
      <t>נקודות</t>
    </r>
  </si>
  <si>
    <t>מפרט לתמחור</t>
  </si>
  <si>
    <t>משקל בנקודות לצורך השוואת הצעות בלבד</t>
  </si>
  <si>
    <t>מפרט  לתמחור</t>
  </si>
  <si>
    <t>רכבת ישראל</t>
  </si>
  <si>
    <t xml:space="preserve">jc דקו </t>
  </si>
  <si>
    <t>עבור ספקי שילוט או פורמטים אשר אינם מופיעים, יוגשו הצעות מחיר נפרדות לאישור אפקה מראש. המחירים יבחנו ע״פ מחירי שוק ובקרת מדיה של אפקה</t>
  </si>
  <si>
    <t>אוטובוסים</t>
  </si>
  <si>
    <t>פוסטר בודד בתוך חבילה כמפורט כמפורט, משך קמפיין  10 ימים</t>
  </si>
  <si>
    <t>עלות לעורף מוגדל (מטרופולין) / עורף ענק (אגד), בודד, בהתאם למפרט (ש״ח) נטו</t>
  </si>
  <si>
    <t>סה״כ שילוט</t>
  </si>
  <si>
    <t>עלות לנקודה ערוצים 12 ו 13</t>
  </si>
  <si>
    <t>ערוץ 24</t>
  </si>
  <si>
    <t>ערוץ 14</t>
  </si>
  <si>
    <t>ערוץ 9</t>
  </si>
  <si>
    <t>ערוץ 11</t>
  </si>
  <si>
    <t>עמלת מדיה אוף ליין</t>
  </si>
  <si>
    <t>עמלת מדיה דיגיטל לא מנוהל</t>
  </si>
  <si>
    <t>גוגל, יוטיוב, מטא, אאוטבריין/ טאבולה וכדומה,  וכל מדיה פרוגרמטית שלא מצוינת ועתידית, מנוהלת מתוך חשבונות אפקה</t>
  </si>
  <si>
    <t>עבור ניהול ולווי הפקות של אפקה באמצעות ספקי משנה</t>
  </si>
  <si>
    <t>עמלת מדיה אוף ליין %- מינימום 4% מקסימום 8%</t>
  </si>
  <si>
    <t>רדיו אזורי- תשדיר 30״</t>
  </si>
  <si>
    <t>7.חלוקת החשיפה, GRP משוקלל, בין ערוץ 12 (קשת) וערוץ 13 (רשת), תיקבע ע״פ חלוקת הרייטינג הטבעית ע״י מערכת מוסכמת ובהתחשב ביחס המרה לקהל המטרה (TRP) המוגדר ע״ אפקה, בימי כל קמפיין ספציפי, ובאישור אפקה מראש.</t>
  </si>
  <si>
    <t>8. העלות כוללת שיבוץ מיקומים עדיפים, לפי אחוז שיבוצי המיקומים הבאים:</t>
  </si>
  <si>
    <r>
      <t xml:space="preserve">5. המחירים כוללים שיבוץ בתוכניות סופר פרימיום, פרימיום, ספיישלים ותוכניות חד פעמיות במהלך השנה. העלות </t>
    </r>
    <r>
      <rPr>
        <b/>
        <u val="single"/>
        <sz val="12"/>
        <rFont val="David"/>
        <family val="2"/>
      </rPr>
      <t>אינה</t>
    </r>
    <r>
      <rPr>
        <sz val="12"/>
        <rFont val="David"/>
        <family val="2"/>
      </rPr>
      <t xml:space="preserve"> כוללת תוכניות גמר – עבור מחירן ינוהל מו"מ ויינתן אישור אפקה. </t>
    </r>
  </si>
  <si>
    <t>חסויות ערוץ 12, ע״פ רצועות</t>
  </si>
  <si>
    <t>7:00-9:00, חשיפה אחת</t>
  </si>
  <si>
    <t>9:00-16:00, חשיפה אחת</t>
  </si>
  <si>
    <t>17:00-18:00, חשיפה אחת</t>
  </si>
  <si>
    <t>18:00-19:00, חשיפה אחת</t>
  </si>
  <si>
    <t>23:15-24:00 , חשיפה אחת</t>
  </si>
  <si>
    <t>שיבוצי חסויות בהתאם לקהל המטרה של אפקה, 70% פריים</t>
  </si>
  <si>
    <t>תוספת שיבוץ בתוכניות גמר/ ספיישלים, באישור אפקה מראש ובכפוף למו״מ על המחיר</t>
  </si>
  <si>
    <t>עלות לחשיפה לכל רצועה בש״ח (נטו)</t>
  </si>
  <si>
    <t xml:space="preserve">20:00-23:00 חשיפה אחת </t>
  </si>
  <si>
    <t xml:space="preserve">21:15-22:45, חשיפה אחת </t>
  </si>
  <si>
    <t>מחיר לפוסטר בודד בתוך חבילה  כמפורט, משך קמפיין 10 ימים</t>
  </si>
  <si>
    <t>פורמט - שלט בודד בתוך חבילה, שני זכיינים שונים כמפורט, משך קמפיין  10 ימים</t>
  </si>
  <si>
    <t xml:space="preserve">המחיר יוזן בנטו ש״ח ללא מע״מ, ללא עמלות, במספרים שלמים ומעל 1 ₪ ללא נקודה עשרונית. עמלה על סעיפי השילוט יש להזין בלשונית עמלות, מדיה אוף ליין. </t>
  </si>
  <si>
    <t>ימי חול בלבד</t>
  </si>
  <si>
    <t>עלות לתשדיר בתחנות וברצועות המפורטות, לפחות 50% צמודי חדשות</t>
  </si>
  <si>
    <t xml:space="preserve"> אקו  99 , רצועה 7:00 עד 9:00</t>
  </si>
  <si>
    <t xml:space="preserve"> אקו  99, רצועה 17:00 עד 19:00</t>
  </si>
  <si>
    <t>ללא הפסקה  103, רצועה 7:00 עד 9:00</t>
  </si>
  <si>
    <t xml:space="preserve"> ללא הפסקה 103, רצועה  17:00 עד 19:00</t>
  </si>
  <si>
    <t xml:space="preserve">המחיר יוזן בנטו ש״ח ללא מע״מ, ללא עמלות, במספרים שלמים ומעל 1 ₪ ללא נקודה עשרונית. עמלה על סעיפי הרדיו יש להזין בלשונית עמלות. </t>
  </si>
  <si>
    <t>רדיו אזורי- תשדיר 30״ - 1 נקודה</t>
  </si>
  <si>
    <r>
      <t>רדיו משקל הנקודות מסך עלויות הפרסום -</t>
    </r>
    <r>
      <rPr>
        <sz val="20"/>
        <color rgb="FFFF0000"/>
        <rFont val="David"/>
        <family val="2"/>
      </rPr>
      <t xml:space="preserve"> </t>
    </r>
    <r>
      <rPr>
        <sz val="20"/>
        <color theme="1"/>
        <rFont val="David"/>
        <family val="2"/>
      </rPr>
      <t>3</t>
    </r>
    <r>
      <rPr>
        <b/>
        <sz val="20"/>
        <rFont val="David"/>
        <family val="2"/>
      </rPr>
      <t xml:space="preserve"> נקודות</t>
    </r>
  </si>
  <si>
    <t>19:00-20:00, חשיפה אחת</t>
  </si>
  <si>
    <t>20:00-23:15, חשיפה אחת</t>
  </si>
  <si>
    <t>23:15-24:00, חשיפה אחת</t>
  </si>
  <si>
    <t>16:00-17:00, חשיפה אחת</t>
  </si>
  <si>
    <r>
      <t xml:space="preserve">חבילת חסויות- </t>
    </r>
    <r>
      <rPr>
        <b/>
        <sz val="14"/>
        <color theme="1"/>
        <rFont val="David"/>
        <family val="2"/>
      </rPr>
      <t>12</t>
    </r>
    <r>
      <rPr>
        <b/>
        <sz val="14"/>
        <rFont val="David"/>
        <family val="2"/>
      </rPr>
      <t xml:space="preserve"> נקודות</t>
    </r>
  </si>
  <si>
    <t>7:00-9:00, חשיפה אחת, חסות ערוץ 12</t>
  </si>
  <si>
    <t>אקו 99 , רצועת בוקר</t>
  </si>
  <si>
    <t>אקו 99, רצועת אחה״צ</t>
  </si>
  <si>
    <t>רדיו אזורי</t>
  </si>
  <si>
    <t>ללא הפסקה 103, רצועת בוקר</t>
  </si>
  <si>
    <t>ללא הפסקה 103, רצועת אחה״צ</t>
  </si>
  <si>
    <t>אחוז הנחה ממוצע</t>
  </si>
  <si>
    <t>משקל  10 נקודות מקסימליות</t>
  </si>
  <si>
    <t xml:space="preserve">המחיר נטו ש״ח יוזן ללא מע״מ, ללא עמלות, במספרים שלמים ומעל 1 ₪ ללא נקודה עשרונית. עמלה על סעיפי הטלוויזיה יש להזין בלשונית עמלות. </t>
  </si>
  <si>
    <t>9:00-16:00, חשיפה אחת,  חסות ערוץ 12</t>
  </si>
  <si>
    <t>16:00-17:00, חשיפה אחת,חסות ערוץ 12</t>
  </si>
  <si>
    <t>17:00-18:00, חשיפה אחת,חסות ערוץ 12</t>
  </si>
  <si>
    <t>18:00-19:00, חשיפה אחת, חסות ערוץ 12</t>
  </si>
  <si>
    <t>19:00-20:00, חשיפה אחת,חסות ערוץ 12</t>
  </si>
  <si>
    <t>20:00-23:00 חשיפה אחת , חסות ערוץ 12</t>
  </si>
  <si>
    <t>21:15-22:45, חשיפה אחת ,חסות ערוץ 12</t>
  </si>
  <si>
    <t>23:15-24:00 , חשיפה אחת,חסות ערוץ 12</t>
  </si>
  <si>
    <t>7:00-9:00, חשיפה אחת, חסות ערוץ 13</t>
  </si>
  <si>
    <t xml:space="preserve">9:00-16:00, חשיפה אחת, חסות ערוץ 13 </t>
  </si>
  <si>
    <t xml:space="preserve">16:00-17:00, חשיפה אחת,  חסות ערוץ 13 </t>
  </si>
  <si>
    <t xml:space="preserve">17:00-18:00, חשיפה אחת, חסות ערוץ 13 </t>
  </si>
  <si>
    <t xml:space="preserve">18:00-19:00, חשיפה אחת ,  חסות ערוץ 13 </t>
  </si>
  <si>
    <t xml:space="preserve">19:00-20:00, חשיפה אחת, חסות ערוץ 13 </t>
  </si>
  <si>
    <t xml:space="preserve">20:00-23:00 חשיפה אחת , חסות ערוץ 13 </t>
  </si>
  <si>
    <t xml:space="preserve">21:15-22:45, חשיפה אחת,  חסות ערוץ 13  </t>
  </si>
  <si>
    <t xml:space="preserve">23:15-24:00 , חשיפה אחת, חסות ערוץ 13 </t>
  </si>
  <si>
    <t>עמלת מדיה דיגיטל מנוהלת</t>
  </si>
  <si>
    <t>שילוט,רדיו, טלוויזיה וכל מדיה אופליין נוספת קיימת שאינה מוזכרת או עתידית</t>
  </si>
  <si>
    <t>דיגיטל משקל הנקודות מסך עלויות הפרסום -5 נקודות</t>
  </si>
  <si>
    <r>
      <t>פלטפורמות פרסום אלו עובדים במודל מכרזי (Bid) אולם היקף הפעילות לכל קמפיין יקבע מראש על ידי</t>
    </r>
    <r>
      <rPr>
        <sz val="12"/>
        <color rgb="FFFF0000"/>
        <rFont val="David"/>
        <family val="2"/>
      </rPr>
      <t xml:space="preserve"> </t>
    </r>
    <r>
      <rPr>
        <sz val="12"/>
        <color theme="1"/>
        <rFont val="David"/>
        <family val="2"/>
        <charset val="-79"/>
      </rPr>
      <t>אפקה.</t>
    </r>
  </si>
  <si>
    <t xml:space="preserve">לאפקה שמורה הזכות לאמת מול חברת בקרת מדיה את מחירי המחירון הרשמיים מעת לעת, לאשר באמצעותה את פריסות המדיה ומחירי המדיה המבוקשים. </t>
  </si>
  <si>
    <r>
      <t>2. מדיה לא מנוהלת -אחוז ההנחה על מחירי הפרסום באתרים ואפליקציו</t>
    </r>
    <r>
      <rPr>
        <b/>
        <u val="single"/>
        <sz val="12"/>
        <color theme="1"/>
        <rFont val="David"/>
        <family val="2"/>
        <charset val="-79"/>
      </rPr>
      <t xml:space="preserve">ת </t>
    </r>
    <r>
      <rPr>
        <u val="single"/>
        <sz val="12"/>
        <color theme="1"/>
        <rFont val="David"/>
        <family val="2"/>
        <charset val="-79"/>
      </rPr>
      <t>-</t>
    </r>
    <r>
      <rPr>
        <b/>
        <u val="single"/>
        <sz val="12"/>
        <color theme="1"/>
        <rFont val="David"/>
        <family val="2"/>
        <charset val="-79"/>
      </rPr>
      <t>5  נקודות</t>
    </r>
  </si>
  <si>
    <t>ריטיינר מקסימום</t>
  </si>
  <si>
    <t>15,000 ש״ח</t>
  </si>
  <si>
    <r>
      <t xml:space="preserve">ערוץ 24  - </t>
    </r>
    <r>
      <rPr>
        <b/>
        <u val="single"/>
        <sz val="12"/>
        <color theme="1"/>
        <rFont val="David"/>
        <family val="2"/>
      </rPr>
      <t>0.5</t>
    </r>
    <r>
      <rPr>
        <b/>
        <u val="single"/>
        <sz val="12"/>
        <color rgb="FFFF0000"/>
        <rFont val="David"/>
        <family val="2"/>
      </rPr>
      <t xml:space="preserve"> </t>
    </r>
    <r>
      <rPr>
        <b/>
        <u val="single"/>
        <sz val="12"/>
        <color theme="1"/>
        <rFont val="David"/>
        <family val="2"/>
      </rPr>
      <t>נ</t>
    </r>
    <r>
      <rPr>
        <b/>
        <u val="single"/>
        <sz val="12"/>
        <rFont val="David"/>
        <family val="2"/>
      </rPr>
      <t>קודות</t>
    </r>
  </si>
  <si>
    <r>
      <t xml:space="preserve">ערוץ 9- </t>
    </r>
    <r>
      <rPr>
        <b/>
        <u val="single"/>
        <sz val="12"/>
        <color theme="1"/>
        <rFont val="David"/>
        <family val="2"/>
      </rPr>
      <t>0.5</t>
    </r>
    <r>
      <rPr>
        <b/>
        <u val="single"/>
        <sz val="12"/>
        <rFont val="David"/>
        <family val="2"/>
      </rPr>
      <t xml:space="preserve"> נקודות</t>
    </r>
  </si>
  <si>
    <r>
      <t xml:space="preserve">תשדירים בערוץ 12 ו- 13-  </t>
    </r>
    <r>
      <rPr>
        <b/>
        <u val="single"/>
        <sz val="14"/>
        <color theme="1"/>
        <rFont val="David"/>
        <family val="2"/>
      </rPr>
      <t>10</t>
    </r>
    <r>
      <rPr>
        <b/>
        <u val="single"/>
        <sz val="14"/>
        <rFont val="David"/>
        <family val="2"/>
      </rPr>
      <t xml:space="preserve"> נקודות</t>
    </r>
  </si>
  <si>
    <r>
      <t xml:space="preserve">ערוצים שונים- </t>
    </r>
    <r>
      <rPr>
        <b/>
        <u val="single"/>
        <sz val="12"/>
        <color theme="1"/>
        <rFont val="David"/>
        <family val="2"/>
      </rPr>
      <t>3</t>
    </r>
    <r>
      <rPr>
        <b/>
        <u val="single"/>
        <sz val="12"/>
        <rFont val="David"/>
        <family val="2"/>
      </rPr>
      <t xml:space="preserve"> נקודות</t>
    </r>
  </si>
  <si>
    <r>
      <t xml:space="preserve">טלוויזיה משקל הנקודות מסך עלויות הפרסום - </t>
    </r>
    <r>
      <rPr>
        <b/>
        <sz val="20"/>
        <color theme="1"/>
        <rFont val="David"/>
        <family val="2"/>
      </rPr>
      <t>25</t>
    </r>
    <r>
      <rPr>
        <b/>
        <sz val="20"/>
        <color rgb="FFFF0000"/>
        <rFont val="David"/>
        <family val="2"/>
      </rPr>
      <t xml:space="preserve"> </t>
    </r>
    <r>
      <rPr>
        <b/>
        <sz val="20"/>
        <rFont val="David"/>
        <family val="2"/>
      </rPr>
      <t>נקודות</t>
    </r>
  </si>
  <si>
    <t>ריטיינר חודשי</t>
  </si>
  <si>
    <t>אחוז הנחה מוצע</t>
  </si>
  <si>
    <t>אחוז הנחה מ 0% עד 10%</t>
  </si>
  <si>
    <t>ריטיינר</t>
  </si>
  <si>
    <t>קטגוריית פריטים</t>
  </si>
  <si>
    <r>
      <t xml:space="preserve">6. ריטיינר חודשי שבמסגרתו יסופקו השירותים הבאים ע"י הזוכה :  שירותי  קריאייטיב, אסטרטגיה ופלנינג, ניהול לקוחות,  כל תוצרי ועבודות הסטודיו לכלל השירותים, תכנות, לרבות מנויים לויז׳ואלים, תוכנות ופלטפורמות  AI, מצגות, השתתפות בפגישות , סיעורי מוחות והכל עבור כלל פלטפורמות המדיה אוף ליין ואון ליין וגם עבור שירותים ללא מדיה, לכל  קהלי היעד או לעובדי אפקה.  סה״כ הצעת המציע לריטיינר </t>
    </r>
    <r>
      <rPr>
        <b/>
        <u val="single"/>
        <sz val="14"/>
        <rFont val="David"/>
        <family val="2"/>
        <charset val="-79"/>
      </rPr>
      <t>חודשי</t>
    </r>
    <r>
      <rPr>
        <b/>
        <sz val="14"/>
        <rFont val="David"/>
        <family val="2"/>
      </rPr>
      <t>, לא כולל מע״מ:</t>
    </r>
  </si>
  <si>
    <t>משקל 5 נקודות מקסימליות</t>
  </si>
  <si>
    <t>משקל 3 נקודות מקסימליות</t>
  </si>
  <si>
    <t>משקל 25 נקודות מקסימליות</t>
  </si>
  <si>
    <t>משקל  50 נקודות מקסימליות</t>
  </si>
  <si>
    <r>
      <t xml:space="preserve">רכבת ישראל, חבילת </t>
    </r>
    <r>
      <rPr>
        <b/>
        <sz val="11"/>
        <rFont val="David"/>
        <family val="2"/>
        <charset val="-79"/>
      </rPr>
      <t>65 פוסטרים</t>
    </r>
    <r>
      <rPr>
        <sz val="11"/>
        <rFont val="David"/>
        <family val="2"/>
        <charset val="-79"/>
      </rPr>
      <t xml:space="preserve">, </t>
    </r>
    <r>
      <rPr>
        <b/>
        <sz val="11"/>
        <rFont val="David"/>
        <family val="2"/>
        <charset val="-79"/>
      </rPr>
      <t xml:space="preserve">גודל 147* 107 </t>
    </r>
    <r>
      <rPr>
        <sz val="11"/>
        <rFont val="David"/>
        <family val="2"/>
        <charset val="-79"/>
      </rPr>
      <t>בתמהיל מפרט לתמחור</t>
    </r>
  </si>
  <si>
    <r>
      <t xml:space="preserve">jc דקו, חבילת </t>
    </r>
    <r>
      <rPr>
        <b/>
        <sz val="11"/>
        <rFont val="David"/>
        <family val="2"/>
        <charset val="-79"/>
      </rPr>
      <t>150 פוסטרים</t>
    </r>
    <r>
      <rPr>
        <sz val="11"/>
        <rFont val="David"/>
        <family val="2"/>
        <charset val="-79"/>
      </rPr>
      <t xml:space="preserve">, בתמהיל מפרט לתמחור </t>
    </r>
  </si>
  <si>
    <r>
      <rPr>
        <sz val="12"/>
        <rFont val="David"/>
        <family val="2"/>
        <charset val="-79"/>
      </rPr>
      <t xml:space="preserve">אוטובוסים </t>
    </r>
    <r>
      <rPr>
        <u val="single"/>
        <sz val="12"/>
        <rFont val="David"/>
        <family val="2"/>
        <charset val="-79"/>
      </rPr>
      <t>מטרופולין</t>
    </r>
    <r>
      <rPr>
        <sz val="12"/>
        <rFont val="David"/>
        <family val="2"/>
        <charset val="-79"/>
      </rPr>
      <t>,</t>
    </r>
    <r>
      <rPr>
        <b/>
        <sz val="12"/>
        <rFont val="David"/>
        <family val="2"/>
        <charset val="-79"/>
      </rPr>
      <t xml:space="preserve"> 300 פייסים, עורף מוגדל, </t>
    </r>
    <r>
      <rPr>
        <sz val="12"/>
        <rFont val="David"/>
        <family val="2"/>
        <charset val="-79"/>
      </rPr>
      <t>בתמהיל המפורט לתמחור</t>
    </r>
  </si>
  <si>
    <r>
      <rPr>
        <sz val="12"/>
        <rFont val="David"/>
        <family val="2"/>
        <charset val="-79"/>
      </rPr>
      <t xml:space="preserve">אוטובוסים </t>
    </r>
    <r>
      <rPr>
        <u val="single"/>
        <sz val="12"/>
        <rFont val="David"/>
        <family val="2"/>
        <charset val="-79"/>
      </rPr>
      <t>אגד</t>
    </r>
    <r>
      <rPr>
        <sz val="12"/>
        <rFont val="David"/>
        <family val="2"/>
        <charset val="-79"/>
      </rPr>
      <t>,</t>
    </r>
    <r>
      <rPr>
        <b/>
        <sz val="12"/>
        <rFont val="David"/>
        <family val="2"/>
        <charset val="-79"/>
      </rPr>
      <t xml:space="preserve"> 300 פייסים, עורף ענק, </t>
    </r>
    <r>
      <rPr>
        <sz val="12"/>
        <rFont val="David"/>
        <family val="2"/>
        <charset val="-79"/>
      </rPr>
      <t>בתמהיל המפורט לתמחור</t>
    </r>
  </si>
  <si>
    <r>
      <t xml:space="preserve">רכבת ישראל, חבילת </t>
    </r>
    <r>
      <rPr>
        <b/>
        <sz val="12"/>
        <rFont val="David"/>
        <family val="2"/>
        <charset val="-79"/>
      </rPr>
      <t>65 פוסטרים</t>
    </r>
    <r>
      <rPr>
        <sz val="12"/>
        <rFont val="David"/>
        <family val="2"/>
        <charset val="-79"/>
      </rPr>
      <t xml:space="preserve">, </t>
    </r>
    <r>
      <rPr>
        <b/>
        <sz val="12"/>
        <rFont val="David"/>
        <family val="2"/>
        <charset val="-79"/>
      </rPr>
      <t xml:space="preserve">גודל 147* 107 </t>
    </r>
    <r>
      <rPr>
        <sz val="12"/>
        <rFont val="David"/>
        <family val="2"/>
        <charset val="-79"/>
      </rPr>
      <t>בתמהיל מפרט לתמחור</t>
    </r>
  </si>
  <si>
    <r>
      <t xml:space="preserve">jc דקו, חבילת </t>
    </r>
    <r>
      <rPr>
        <b/>
        <sz val="12"/>
        <rFont val="David"/>
        <family val="2"/>
        <charset val="-79"/>
      </rPr>
      <t>150 פוסטרים</t>
    </r>
    <r>
      <rPr>
        <sz val="12"/>
        <rFont val="David"/>
        <family val="2"/>
        <charset val="-79"/>
      </rPr>
      <t xml:space="preserve">, בתמהיל מפרט לתמחור </t>
    </r>
  </si>
  <si>
    <r>
      <t xml:space="preserve">2. המחיר המוצע ינקב בש"ח, מחירי נטו, </t>
    </r>
    <r>
      <rPr>
        <b/>
        <u val="single"/>
        <sz val="14"/>
        <color rgb="FF000000"/>
        <rFont val="David"/>
        <family val="2"/>
      </rPr>
      <t>ללא מע"מ,</t>
    </r>
    <r>
      <rPr>
        <b/>
        <sz val="14"/>
        <color indexed="8"/>
        <rFont val="David"/>
        <family val="2"/>
      </rPr>
      <t xml:space="preserve"> או על-פי אחוז עמלות או אחוז הנחה מריטיינר וממחירוני המדיה בהתאם לדרישות המפורטות בלשוניות האקסל ובכל מקרה המספר שינקב יהיה מספר שלם.</t>
    </r>
  </si>
  <si>
    <r>
      <t xml:space="preserve">3. מובהר בזאת כי המשקולות המפורטים בקובץ זה, הינן לצורך השוואת הצעות בלבד והינן הערכה זהירה ובלתי מחייבת שתבוצענה ואין בהן כדי לקבוע או לרמז על היקף העבודות היזומות, על פי דרישה, אשר יוצאו בפועל לספק זוכה כלשהו, באם יוצאו. לא ניתן לנקוב שעור ״0״ בעמלות ומחיר ״0״ וכן לא ניתן לנקוב חלקי אחוזים אלא באחוזים שלמים בלבד. כן לא ניתן לנקוב מחיר בחלקי שלם (נקודות עשרוניות). ככל והמציע ינקוב בחלקי אחוזים, הצעתו תתוקן לאחוז שלם ויעוגל כלפי מעלה. לדוגמא: </t>
    </r>
    <r>
      <rPr>
        <b/>
        <sz val="14"/>
        <color theme="1"/>
        <rFont val="David"/>
        <family val="2"/>
      </rPr>
      <t>5.1% יתוקן ל 6%</t>
    </r>
    <r>
      <rPr>
        <b/>
        <sz val="14"/>
        <rFont val="David"/>
        <family val="2"/>
      </rPr>
      <t xml:space="preserve"> וגם 5.6% יתוקן ל 6%. ככל שהמציע ינקוב בחלקי מחירים, הצעתו תתוקן למחיר שלם שיעוגל כלפי מעלה. לדוגמא 126.64 ש"ח יתוקן ל 127 ש"ח, וגם  </t>
    </r>
    <r>
      <rPr>
        <b/>
        <sz val="14"/>
        <color theme="1"/>
        <rFont val="David"/>
        <family val="2"/>
      </rPr>
      <t xml:space="preserve">126.4 ש״ח, יתוקן ל 127 ש״ח. </t>
    </r>
    <r>
      <rPr>
        <b/>
        <sz val="14"/>
        <rFont val="David"/>
        <family val="2"/>
      </rPr>
      <t xml:space="preserve"> הנחות בריטיינר ובלשונית דיגיטל יכולות להיות 0%. ההנחה על מחירוני דיגיטל, תחושב מהמחיר הרשמי נטו, למרות שהמחירונים מופיעים במחירי ברוטו.</t>
    </r>
  </si>
  <si>
    <r>
      <t>כל המחירים שיוזנו, נדרשים</t>
    </r>
    <r>
      <rPr>
        <b/>
        <u val="single"/>
        <sz val="14"/>
        <rFont val="David"/>
        <family val="2"/>
        <charset val="-79"/>
      </rPr>
      <t xml:space="preserve"> לעלות שלט בודד, </t>
    </r>
    <r>
      <rPr>
        <b/>
        <sz val="14"/>
        <rFont val="David"/>
        <family val="2"/>
        <charset val="-79"/>
      </rPr>
      <t>בהתאם למפרט בכל סעיף בתוך חבילה משתנה, למשך 10 ימים</t>
    </r>
  </si>
  <si>
    <r>
      <t xml:space="preserve">עלות פוסטר </t>
    </r>
    <r>
      <rPr>
        <b/>
        <u val="single"/>
        <sz val="12"/>
        <color theme="1"/>
        <rFont val="David"/>
        <family val="2"/>
        <charset val="-79"/>
      </rPr>
      <t>בודד</t>
    </r>
    <r>
      <rPr>
        <b/>
        <sz val="12"/>
        <color theme="1"/>
        <rFont val="David"/>
        <family val="2"/>
        <charset val="-79"/>
      </rPr>
      <t xml:space="preserve"> בהתאם למפרט (ש״ח) נטו</t>
    </r>
  </si>
  <si>
    <r>
      <t xml:space="preserve">  30 פוסטרים</t>
    </r>
    <r>
      <rPr>
        <b/>
        <sz val="11"/>
        <rFont val="David"/>
        <family val="2"/>
        <charset val="-79"/>
      </rPr>
      <t xml:space="preserve"> בתחנות תל אביב: </t>
    </r>
    <r>
      <rPr>
        <sz val="11"/>
        <rFont val="David"/>
        <family val="2"/>
        <charset val="-79"/>
      </rPr>
      <t xml:space="preserve">סבידור/ השלום/ ההגנה/ האוניברסיטה,  10 פוסטרים </t>
    </r>
    <r>
      <rPr>
        <b/>
        <sz val="11"/>
        <rFont val="David"/>
        <family val="2"/>
        <charset val="-79"/>
      </rPr>
      <t>בהוד השרון</t>
    </r>
    <r>
      <rPr>
        <sz val="11"/>
        <rFont val="David"/>
        <family val="2"/>
        <charset val="-79"/>
      </rPr>
      <t xml:space="preserve">,  10 פוסטרים </t>
    </r>
    <r>
      <rPr>
        <b/>
        <sz val="11"/>
        <rFont val="David"/>
        <family val="2"/>
        <charset val="-79"/>
      </rPr>
      <t>בכפר סבא</t>
    </r>
    <r>
      <rPr>
        <sz val="11"/>
        <rFont val="David"/>
        <family val="2"/>
        <charset val="-79"/>
      </rPr>
      <t xml:space="preserve">, 5 פוסטרים </t>
    </r>
    <r>
      <rPr>
        <b/>
        <sz val="11"/>
        <rFont val="David"/>
        <family val="2"/>
        <charset val="-79"/>
      </rPr>
      <t>במודיעין</t>
    </r>
    <r>
      <rPr>
        <sz val="11"/>
        <rFont val="David"/>
        <family val="2"/>
        <charset val="-79"/>
      </rPr>
      <t xml:space="preserve">, 5 פוסטרים </t>
    </r>
    <r>
      <rPr>
        <b/>
        <sz val="11"/>
        <rFont val="David"/>
        <family val="2"/>
        <charset val="-79"/>
      </rPr>
      <t>בפתח תקווה</t>
    </r>
    <r>
      <rPr>
        <sz val="11"/>
        <rFont val="David"/>
        <family val="2"/>
        <charset val="-79"/>
      </rPr>
      <t xml:space="preserve"> (סגולה), 5 פוסטרים </t>
    </r>
    <r>
      <rPr>
        <b/>
        <sz val="11"/>
        <rFont val="David"/>
        <family val="2"/>
        <charset val="-79"/>
      </rPr>
      <t>ברחובות</t>
    </r>
    <r>
      <rPr>
        <sz val="11"/>
        <rFont val="David"/>
        <family val="2"/>
        <charset val="-79"/>
      </rPr>
      <t>.</t>
    </r>
  </si>
  <si>
    <r>
      <t xml:space="preserve">עלות לשלט </t>
    </r>
    <r>
      <rPr>
        <b/>
        <u val="single"/>
        <sz val="12"/>
        <color theme="1"/>
        <rFont val="David"/>
        <family val="2"/>
        <charset val="-79"/>
      </rPr>
      <t xml:space="preserve">בודד </t>
    </r>
    <r>
      <rPr>
        <b/>
        <sz val="12"/>
        <color theme="1"/>
        <rFont val="David"/>
        <family val="2"/>
        <charset val="-79"/>
      </rPr>
      <t>בהתאם למפרט (ש״ח) נטו</t>
    </r>
  </si>
  <si>
    <r>
      <rPr>
        <b/>
        <sz val="11"/>
        <rFont val="David"/>
        <family val="2"/>
        <charset val="-79"/>
      </rPr>
      <t xml:space="preserve">מכוונים ותחנות אטובוסים בתל אביב, </t>
    </r>
    <r>
      <rPr>
        <sz val="11"/>
        <rFont val="David"/>
        <family val="2"/>
        <charset val="-79"/>
      </rPr>
      <t xml:space="preserve">75 </t>
    </r>
    <r>
      <rPr>
        <b/>
        <sz val="11"/>
        <rFont val="David"/>
        <family val="2"/>
        <charset val="-79"/>
      </rPr>
      <t>תחנות</t>
    </r>
    <r>
      <rPr>
        <sz val="11"/>
        <rFont val="David"/>
        <family val="2"/>
        <charset val="-79"/>
      </rPr>
      <t xml:space="preserve">, 75 </t>
    </r>
    <r>
      <rPr>
        <b/>
        <sz val="11"/>
        <rFont val="David"/>
        <family val="2"/>
        <charset val="-79"/>
      </rPr>
      <t>מכוונים</t>
    </r>
    <r>
      <rPr>
        <sz val="11"/>
        <rFont val="David"/>
        <family val="2"/>
        <charset val="-79"/>
      </rPr>
      <t xml:space="preserve"> </t>
    </r>
  </si>
  <si>
    <r>
      <t xml:space="preserve">כפר סבא, רעננה, הרצליה, רמת השרון, הוד השרון- 50 </t>
    </r>
    <r>
      <rPr>
        <b/>
        <sz val="12"/>
        <rFont val="David"/>
        <family val="2"/>
        <charset val="-79"/>
      </rPr>
      <t>עורף מוגדל</t>
    </r>
    <r>
      <rPr>
        <sz val="12"/>
        <rFont val="David"/>
        <family val="2"/>
        <charset val="-79"/>
      </rPr>
      <t xml:space="preserve"> בכל עיר. גבעתיים, קריית אונו- 25 </t>
    </r>
    <r>
      <rPr>
        <b/>
        <sz val="12"/>
        <rFont val="David"/>
        <family val="2"/>
        <charset val="-79"/>
      </rPr>
      <t xml:space="preserve">עורף מוגדל </t>
    </r>
    <r>
      <rPr>
        <sz val="12"/>
        <rFont val="David"/>
        <family val="2"/>
        <charset val="-79"/>
      </rPr>
      <t>בכל עיר</t>
    </r>
  </si>
  <si>
    <r>
      <t xml:space="preserve">תל אביב, רמת גן, פתח תקווה, גבעתיים, חולון, בת ים- </t>
    </r>
    <r>
      <rPr>
        <b/>
        <sz val="11"/>
        <rFont val="David"/>
        <family val="2"/>
        <charset val="-79"/>
      </rPr>
      <t>50 עורף ענק</t>
    </r>
    <r>
      <rPr>
        <sz val="11"/>
        <rFont val="David"/>
        <family val="2"/>
        <charset val="-79"/>
      </rPr>
      <t xml:space="preserve"> בכל עיר</t>
    </r>
  </si>
  <si>
    <r>
      <t xml:space="preserve">המחירים המצויינים כוללים את מחיר המדיה, הדפסה+התקנה סוג קריאיטיב </t>
    </r>
    <r>
      <rPr>
        <b/>
        <sz val="11"/>
        <rFont val="David"/>
        <family val="2"/>
        <charset val="-79"/>
      </rPr>
      <t>אחד</t>
    </r>
    <r>
      <rPr>
        <sz val="11"/>
        <rFont val="David"/>
        <family val="2"/>
        <charset val="-79"/>
      </rPr>
      <t xml:space="preserve"> בפוסטר/שלט לכל גודל שלט </t>
    </r>
  </si>
  <si>
    <t xml:space="preserve">תחילת מידע צד ימין </t>
  </si>
  <si>
    <t xml:space="preserve">  עמלה אחידה עבור קמפיינים דיגיטל במדיה הלא מנוהלת, ע״ב מחירונים רשמיים, לא כולל מערכות הגשה/טכנולוגיות</t>
  </si>
  <si>
    <t xml:space="preserve">  סוף מידע טבלה צד שמאל 
 סוף מידע טבלה תחילת מידע טבלה  חדשה</t>
  </si>
  <si>
    <t xml:space="preserve"> תחילת מידע טבלה </t>
  </si>
  <si>
    <t xml:space="preserve"> סוף מידע טבלה  
 </t>
  </si>
  <si>
    <t xml:space="preserve"> סוף מידע טבלה </t>
  </si>
  <si>
    <t xml:space="preserve"> תחילת מידע טבלה צד ימין  </t>
  </si>
  <si>
    <t xml:space="preserve">  סוף מידע טבלה צד שמאל </t>
  </si>
  <si>
    <t xml:space="preserve">תחילת מידע טבלה </t>
  </si>
  <si>
    <t xml:space="preserve">תחילת מידע  </t>
  </si>
  <si>
    <t xml:space="preserve">  סוף מידע </t>
  </si>
  <si>
    <t xml:space="preserve"> סוף מידע טבלה צד שמאל </t>
  </si>
  <si>
    <t xml:space="preserve">  תחילת מידע טבלה צד ימין  </t>
  </si>
  <si>
    <t xml:space="preserve">  תחילת מידע  צד ימין  </t>
  </si>
  <si>
    <t xml:space="preserve">  תחילת מידע טבלה </t>
  </si>
  <si>
    <t xml:space="preserve">תחילת מידע טבלה  </t>
  </si>
  <si>
    <t xml:space="preserve">  סוף מידע טבלה </t>
  </si>
  <si>
    <t xml:space="preserve">  סוף מידע טבלה  </t>
  </si>
  <si>
    <t xml:space="preserve"> סוף מידע טבלה  </t>
  </si>
  <si>
    <t xml:space="preserve"> סוף מידע </t>
  </si>
  <si>
    <t xml:space="preserve"> סוף מידע  </t>
  </si>
  <si>
    <t xml:space="preserve"> סוף מידע  צד שמאל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</si>
</sst>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quot;₪&quot;\ * #,##0.00_ ;_ &quot;₪&quot;\ * \-#,##0.00_ ;_ &quot;₪&quot;\ * &quot;-&quot;??_ ;_ @_ "/>
    <numFmt numFmtId="165" formatCode="_ * #,##0.00_ ;_ * \-#,##0.00_ ;_ * &quot;-&quot;??_ ;_ @_ "/>
    <numFmt numFmtId="166" formatCode="&quot;₪&quot;#,##0;\-&quot;₪&quot;#,##0"/>
    <numFmt numFmtId="167" formatCode="0.0%"/>
    <numFmt numFmtId="168" formatCode="0.0"/>
    <numFmt numFmtId="169" formatCode="_ &quot;₪&quot;\ * #,##0_ ;_ &quot;₪&quot;\ * \-#,##0_ ;_ &quot;₪&quot;\ * &quot;-&quot;??_ ;_ @_ "/>
    <numFmt numFmtId="170" formatCode="_ &quot;₪&quot;\ * #,##0.0_ ;_ &quot;₪&quot;\ * \-#,##0.0_ ;_ &quot;₪&quot;\ * &quot;-&quot;??_ ;_ @_ "/>
    <numFmt numFmtId="171" formatCode="&quot;₪&quot;#,##0.00"/>
  </numFmts>
  <fonts count="77">
    <font>
      <sz val="12"/>
      <color theme="1"/>
      <name val="Arial"/>
      <family val="2"/>
      <charset val="-79"/>
      <scheme val="minor"/>
    </font>
    <font>
      <sz val="10"/>
      <color theme="1"/>
      <name val="Arial"/>
      <family val="2"/>
    </font>
    <font>
      <sz val="11"/>
      <color theme="1"/>
      <name val="Arial"/>
      <family val="2"/>
      <charset val="-79"/>
      <scheme val="minor"/>
    </font>
    <font>
      <b/>
      <sz val="16"/>
      <color indexed="8"/>
      <name val="Arial"/>
      <family val="2"/>
      <scheme val="minor"/>
    </font>
    <font>
      <b/>
      <sz val="14"/>
      <color indexed="8"/>
      <name val="Arial"/>
      <family val="2"/>
      <scheme val="minor"/>
    </font>
    <font>
      <b/>
      <sz val="12"/>
      <color indexed="8"/>
      <name val="Arial"/>
      <family val="2"/>
      <scheme val="minor"/>
    </font>
    <font>
      <sz val="14"/>
      <color indexed="8"/>
      <name val="Arial"/>
      <family val="2"/>
      <scheme val="minor"/>
    </font>
    <font>
      <b/>
      <sz val="11"/>
      <name val="Arial"/>
      <family val="2"/>
      <scheme val="minor"/>
    </font>
    <font>
      <b/>
      <sz val="11"/>
      <color indexed="8"/>
      <name val="Arial"/>
      <family val="2"/>
      <scheme val="minor"/>
    </font>
    <font>
      <b/>
      <sz val="11"/>
      <color theme="1"/>
      <name val="Arial"/>
      <family val="2"/>
      <scheme val="minor"/>
    </font>
    <font>
      <sz val="11"/>
      <color indexed="8"/>
      <name val="Arial"/>
      <family val="2"/>
      <scheme val="minor"/>
    </font>
    <font>
      <sz val="12"/>
      <name val="Arial"/>
      <family val="2"/>
      <scheme val="minor"/>
    </font>
    <font>
      <sz val="10"/>
      <name val="Arial"/>
      <family val="2"/>
    </font>
    <font>
      <sz val="11"/>
      <name val="Arial"/>
      <family val="2"/>
      <scheme val="minor"/>
    </font>
    <font>
      <b/>
      <sz val="14"/>
      <color theme="1"/>
      <name val="Arial"/>
      <family val="2"/>
      <scheme val="minor"/>
    </font>
    <font>
      <sz val="11"/>
      <name val="Arial"/>
      <family val="2"/>
    </font>
    <font>
      <sz val="11"/>
      <name val="Arial (גוף)"/>
      <family val="2"/>
    </font>
    <font>
      <sz val="14"/>
      <name val="Arial"/>
      <family val="2"/>
      <scheme val="minor"/>
    </font>
    <font>
      <b/>
      <sz val="16"/>
      <color indexed="8"/>
      <name val="David"/>
      <family val="2"/>
    </font>
    <font>
      <b/>
      <sz val="14"/>
      <color indexed="8"/>
      <name val="David"/>
      <family val="2"/>
    </font>
    <font>
      <b/>
      <u val="single"/>
      <sz val="14"/>
      <color indexed="8"/>
      <name val="David"/>
      <family val="2"/>
    </font>
    <font>
      <b/>
      <u val="single"/>
      <sz val="14"/>
      <color theme="1"/>
      <name val="David"/>
      <family val="2"/>
    </font>
    <font>
      <b/>
      <u val="single"/>
      <sz val="12"/>
      <color theme="1"/>
      <name val="David"/>
      <family val="2"/>
    </font>
    <font>
      <b/>
      <sz val="12"/>
      <color indexed="8"/>
      <name val="David"/>
      <family val="2"/>
    </font>
    <font>
      <b/>
      <sz val="14"/>
      <color rgb="FFFFFF00"/>
      <name val="David"/>
      <family val="2"/>
    </font>
    <font>
      <b/>
      <sz val="14"/>
      <color rgb="FFFF0000"/>
      <name val="David"/>
      <family val="2"/>
    </font>
    <font>
      <b/>
      <sz val="12"/>
      <name val="David"/>
      <family val="2"/>
    </font>
    <font>
      <b/>
      <sz val="14"/>
      <name val="David"/>
      <family val="2"/>
    </font>
    <font>
      <sz val="14"/>
      <color indexed="8"/>
      <name val="David"/>
      <family val="2"/>
    </font>
    <font>
      <sz val="11"/>
      <color theme="1"/>
      <name val="David"/>
      <family val="2"/>
    </font>
    <font>
      <sz val="14"/>
      <color theme="1"/>
      <name val="David"/>
      <family val="2"/>
    </font>
    <font>
      <b/>
      <sz val="20"/>
      <name val="David"/>
      <family val="2"/>
    </font>
    <font>
      <sz val="12"/>
      <color theme="1"/>
      <name val="David"/>
      <family val="2"/>
    </font>
    <font>
      <b/>
      <sz val="12"/>
      <color theme="1"/>
      <name val="David"/>
      <family val="2"/>
    </font>
    <font>
      <sz val="12"/>
      <name val="David"/>
      <family val="2"/>
    </font>
    <font>
      <b/>
      <u val="single"/>
      <sz val="12"/>
      <name val="David"/>
      <family val="2"/>
    </font>
    <font>
      <u val="single"/>
      <sz val="12"/>
      <name val="David"/>
      <family val="2"/>
    </font>
    <font>
      <b/>
      <u val="single"/>
      <sz val="20"/>
      <name val="David"/>
      <family val="2"/>
    </font>
    <font>
      <sz val="20"/>
      <name val="David"/>
      <family val="2"/>
    </font>
    <font>
      <b/>
      <sz val="14"/>
      <color theme="1"/>
      <name val="David"/>
      <family val="2"/>
    </font>
    <font>
      <sz val="14"/>
      <name val="David"/>
      <family val="2"/>
    </font>
    <font>
      <b/>
      <u val="single"/>
      <sz val="14"/>
      <color rgb="FFFF0000"/>
      <name val="David"/>
      <family val="2"/>
    </font>
    <font>
      <b/>
      <u val="single"/>
      <sz val="12"/>
      <color rgb="FFFF0000"/>
      <name val="David"/>
      <family val="2"/>
    </font>
    <font>
      <sz val="20"/>
      <color rgb="FFFF0000"/>
      <name val="David"/>
      <family val="2"/>
    </font>
    <font>
      <b/>
      <sz val="20"/>
      <color rgb="FFFF0000"/>
      <name val="David"/>
      <family val="2"/>
    </font>
    <font>
      <b/>
      <u val="single"/>
      <sz val="14"/>
      <color rgb="FF000000"/>
      <name val="David"/>
      <family val="2"/>
    </font>
    <font>
      <b/>
      <u val="single"/>
      <sz val="14"/>
      <name val="David"/>
      <family val="2"/>
    </font>
    <font>
      <b/>
      <sz val="18"/>
      <name val="David"/>
      <family val="2"/>
    </font>
    <font>
      <b/>
      <u val="single"/>
      <sz val="18"/>
      <name val="David"/>
      <family val="2"/>
    </font>
    <font>
      <u val="single"/>
      <sz val="11"/>
      <name val="Arial"/>
      <family val="2"/>
      <charset val="-79"/>
      <scheme val="minor"/>
    </font>
    <font>
      <u val="single"/>
      <sz val="20"/>
      <name val="David"/>
      <family val="2"/>
    </font>
    <font>
      <u val="single"/>
      <sz val="20"/>
      <name val="Arial"/>
      <family val="2"/>
      <charset val="-79"/>
      <scheme val="minor"/>
    </font>
    <font>
      <b/>
      <u val="single"/>
      <sz val="20"/>
      <color theme="1"/>
      <name val="David"/>
      <family val="2"/>
    </font>
    <font>
      <sz val="20"/>
      <color theme="1"/>
      <name val="David"/>
      <family val="2"/>
    </font>
    <font>
      <b/>
      <sz val="20"/>
      <color theme="1"/>
      <name val="David"/>
      <family val="2"/>
    </font>
    <font>
      <b/>
      <sz val="16"/>
      <color theme="1"/>
      <name val="Arial"/>
      <family val="2"/>
      <scheme val="minor"/>
    </font>
    <font>
      <sz val="12"/>
      <color rgb="FFFF0000"/>
      <name val="David"/>
      <family val="2"/>
    </font>
    <font>
      <u val="single"/>
      <sz val="12"/>
      <color theme="1"/>
      <name val="David"/>
      <family val="2"/>
      <charset val="-79"/>
    </font>
    <font>
      <sz val="11"/>
      <name val="David"/>
      <family val="2"/>
      <charset val="-79"/>
    </font>
    <font>
      <b/>
      <sz val="11"/>
      <name val="David"/>
      <family val="2"/>
      <charset val="-79"/>
    </font>
    <font>
      <b/>
      <sz val="16"/>
      <color theme="1"/>
      <name val="David"/>
      <family val="2"/>
      <charset val="-79"/>
    </font>
    <font>
      <b/>
      <sz val="16"/>
      <name val="David"/>
      <family val="2"/>
      <charset val="-79"/>
    </font>
    <font>
      <b/>
      <u val="single"/>
      <sz val="22"/>
      <color theme="1"/>
      <name val="David"/>
      <family val="2"/>
      <charset val="-79"/>
    </font>
    <font>
      <b/>
      <sz val="11"/>
      <color theme="1"/>
      <name val="David"/>
      <family val="2"/>
      <charset val="-79"/>
    </font>
    <font>
      <sz val="11"/>
      <color theme="0"/>
      <name val="Arial"/>
      <family val="2"/>
      <charset val="-79"/>
      <scheme val="minor"/>
    </font>
    <font>
      <u val="single"/>
      <sz val="20"/>
      <color theme="0"/>
      <name val="David"/>
      <family val="2"/>
    </font>
    <font>
      <sz val="12"/>
      <color theme="0"/>
      <name val="David"/>
      <family val="2"/>
    </font>
    <font>
      <b/>
      <sz val="11"/>
      <color theme="0"/>
      <name val="Arial"/>
      <family val="2"/>
      <scheme val="minor"/>
    </font>
    <font>
      <sz val="14"/>
      <color theme="0"/>
      <name val="Arial"/>
      <family val="2"/>
      <charset val="-79"/>
      <scheme val="minor"/>
    </font>
    <font>
      <b/>
      <sz val="12"/>
      <color theme="0"/>
      <name val="David"/>
      <family val="2"/>
    </font>
    <font>
      <sz val="20"/>
      <color theme="0"/>
      <name val="David"/>
      <family val="2"/>
    </font>
    <font>
      <b/>
      <u val="single"/>
      <sz val="12"/>
      <color theme="0"/>
      <name val="David"/>
      <family val="2"/>
    </font>
    <font>
      <sz val="12"/>
      <color theme="0"/>
      <name val="Arial"/>
      <family val="2"/>
      <charset val="-79"/>
      <scheme val="minor"/>
    </font>
    <font>
      <b/>
      <sz val="14"/>
      <color theme="0"/>
      <name val="Arial"/>
      <family val="2"/>
      <scheme val="minor"/>
    </font>
    <font>
      <b/>
      <sz val="16"/>
      <color theme="0"/>
      <name val="Arial"/>
      <family val="2"/>
      <scheme val="minor"/>
    </font>
    <font>
      <b/>
      <sz val="12"/>
      <color theme="0"/>
      <name val="Arial"/>
      <family val="2"/>
      <scheme val="minor"/>
    </font>
    <font>
      <b/>
      <sz val="14"/>
      <color theme="0"/>
      <name val="David"/>
      <family val="2"/>
    </font>
  </fonts>
  <fills count="18">
    <fill>
      <patternFill patternType="none"/>
    </fill>
    <fill>
      <patternFill patternType="gray125"/>
    </fill>
    <fill>
      <patternFill patternType="solid">
        <fgColor theme="0"/>
        <bgColor indexed="64"/>
      </patternFill>
    </fill>
    <fill>
      <patternFill patternType="solid">
        <fgColor theme="0" tint="-0.34984999895095825"/>
        <bgColor indexed="64"/>
      </patternFill>
    </fill>
    <fill>
      <patternFill patternType="solid">
        <fgColor indexed="9"/>
        <bgColor indexed="64"/>
      </patternFill>
    </fill>
    <fill>
      <patternFill patternType="solid">
        <fgColor theme="0" tint="-0.3497900068759918"/>
        <bgColor indexed="64"/>
      </patternFill>
    </fill>
    <fill>
      <patternFill patternType="solid">
        <fgColor theme="0" tint="-0.04986000061035156"/>
        <bgColor indexed="64"/>
      </patternFill>
    </fill>
    <fill>
      <patternFill patternType="solid">
        <fgColor rgb="FFFFFF00"/>
        <bgColor indexed="64"/>
      </patternFill>
    </fill>
    <fill>
      <patternFill patternType="solid">
        <fgColor rgb="FF00ED71"/>
        <bgColor indexed="64"/>
      </patternFill>
    </fill>
    <fill>
      <patternFill patternType="solid">
        <fgColor theme="2"/>
        <bgColor indexed="64"/>
      </patternFill>
    </fill>
    <fill>
      <patternFill patternType="solid">
        <fgColor theme="0" tint="-0.1499900072813034"/>
        <bgColor indexed="64"/>
      </patternFill>
    </fill>
    <fill>
      <patternFill patternType="solid">
        <fgColor rgb="FFA7F12D"/>
        <bgColor indexed="64"/>
      </patternFill>
    </fill>
    <fill>
      <patternFill patternType="solid">
        <fgColor rgb="FF00B050"/>
        <bgColor indexed="64"/>
      </patternFill>
    </fill>
    <fill>
      <patternFill patternType="solid">
        <fgColor theme="2" tint="-0.09996999800205231"/>
        <bgColor indexed="64"/>
      </patternFill>
    </fill>
    <fill>
      <patternFill patternType="solid">
        <fgColor theme="0" tint="-0.14986999332904816"/>
        <bgColor indexed="64"/>
      </patternFill>
    </fill>
    <fill>
      <patternFill patternType="solid">
        <fgColor theme="0" tint="-0.24985000491142273"/>
        <bgColor indexed="64"/>
      </patternFill>
    </fill>
    <fill>
      <patternFill patternType="solid">
        <fgColor theme="0" tint="-0.04997999966144562"/>
        <bgColor indexed="64"/>
      </patternFill>
    </fill>
    <fill>
      <patternFill patternType="solid">
        <fgColor theme="0" tint="-0.3499799966812134"/>
        <bgColor indexed="64"/>
      </patternFill>
    </fill>
  </fills>
  <borders count="59">
    <border>
      <left/>
      <right/>
      <top/>
      <bottom/>
      <diagonal/>
    </border>
    <border>
      <left style="thin">
        <color auto="1"/>
      </left>
      <right style="thin">
        <color auto="1"/>
      </right>
      <top style="thin">
        <color auto="1"/>
      </top>
      <bottom style="thin">
        <color auto="1"/>
      </bottom>
    </border>
    <border>
      <left style="medium">
        <color auto="1"/>
      </left>
      <right/>
      <top style="thin">
        <color auto="1"/>
      </top>
      <bottom style="medium">
        <color auto="1"/>
      </bottom>
    </border>
    <border>
      <left style="medium">
        <color auto="1"/>
      </left>
      <right style="medium">
        <color auto="1"/>
      </right>
      <top style="thin">
        <color auto="1"/>
      </top>
      <bottom style="medium">
        <color auto="1"/>
      </bottom>
    </border>
    <border>
      <left style="medium">
        <color auto="1"/>
      </left>
      <right style="thin">
        <color auto="1"/>
      </right>
      <top style="thin">
        <color auto="1"/>
      </top>
      <bottom style="thin">
        <color auto="1"/>
      </bottom>
    </border>
    <border>
      <left style="medium">
        <color auto="1"/>
      </left>
      <right style="thin">
        <color auto="1"/>
      </right>
      <top style="medium">
        <color auto="1"/>
      </top>
      <bottom style="thin">
        <color auto="1"/>
      </bottom>
    </border>
    <border>
      <left style="thin">
        <color auto="1"/>
      </left>
      <right style="medium">
        <color auto="1"/>
      </right>
      <top style="thin">
        <color auto="1"/>
      </top>
      <bottom style="medium">
        <color auto="1"/>
      </bottom>
    </border>
    <border>
      <left style="medium">
        <color auto="1"/>
      </left>
      <right style="thin">
        <color auto="1"/>
      </right>
      <top style="thin">
        <color auto="1"/>
      </top>
      <bottom style="medium">
        <color auto="1"/>
      </bottom>
    </border>
    <border>
      <left style="thin">
        <color auto="1"/>
      </left>
      <right/>
      <top style="thin">
        <color auto="1"/>
      </top>
      <bottom/>
    </border>
    <border>
      <left style="thin">
        <color auto="1"/>
      </left>
      <right style="thin">
        <color auto="1"/>
      </right>
      <top/>
      <bottom style="thin">
        <color auto="1"/>
      </bottom>
    </border>
    <border>
      <left/>
      <right style="medium">
        <color auto="1"/>
      </right>
      <top/>
      <bottom style="medium">
        <color auto="1"/>
      </bottom>
    </border>
    <border>
      <left style="medium">
        <color auto="1"/>
      </left>
      <right style="thin">
        <color auto="1"/>
      </right>
      <top style="thin">
        <color auto="1"/>
      </top>
      <bottom/>
    </border>
    <border>
      <left style="thin">
        <color auto="1"/>
      </left>
      <right style="medium">
        <color auto="1"/>
      </right>
      <top style="medium">
        <color auto="1"/>
      </top>
      <bottom style="thin">
        <color auto="1"/>
      </bottom>
    </border>
    <border>
      <left style="thin">
        <color auto="1"/>
      </left>
      <right style="thin">
        <color auto="1"/>
      </right>
      <top style="thin">
        <color auto="1"/>
      </top>
      <bottom style="medium">
        <color auto="1"/>
      </bottom>
    </border>
    <border>
      <left style="medium">
        <color auto="1"/>
      </left>
      <right style="medium">
        <color auto="1"/>
      </right>
      <top style="medium">
        <color auto="1"/>
      </top>
      <bottom style="medium">
        <color auto="1"/>
      </bottom>
    </border>
    <border>
      <left style="medium">
        <color auto="1"/>
      </left>
      <right/>
      <top style="medium">
        <color auto="1"/>
      </top>
      <bottom style="thin">
        <color auto="1"/>
      </bottom>
    </border>
    <border>
      <left style="medium">
        <color auto="1"/>
      </left>
      <right style="medium">
        <color auto="1"/>
      </right>
      <top style="medium">
        <color auto="1"/>
      </top>
      <bottom style="thin">
        <color auto="1"/>
      </bottom>
    </border>
    <border>
      <left style="thin">
        <color auto="1"/>
      </left>
      <right/>
      <top style="medium">
        <color auto="1"/>
      </top>
      <bottom style="thin">
        <color auto="1"/>
      </bottom>
    </border>
    <border>
      <left style="thin">
        <color auto="1"/>
      </left>
      <right style="thin">
        <color auto="1"/>
      </right>
      <top style="medium">
        <color auto="1"/>
      </top>
      <bottom style="thin">
        <color auto="1"/>
      </bottom>
    </border>
    <border>
      <left style="medium">
        <color auto="1"/>
      </left>
      <right/>
      <top style="medium">
        <color auto="1"/>
      </top>
      <bottom style="medium">
        <color auto="1"/>
      </bottom>
    </border>
    <border>
      <left/>
      <right style="thin">
        <color auto="1"/>
      </right>
      <top style="medium">
        <color auto="1"/>
      </top>
      <bottom style="thin">
        <color auto="1"/>
      </bottom>
    </border>
    <border>
      <left/>
      <right style="thin">
        <color auto="1"/>
      </right>
      <top style="thin">
        <color auto="1"/>
      </top>
      <bottom style="thin">
        <color auto="1"/>
      </bottom>
    </border>
    <border>
      <left style="thin">
        <color auto="1"/>
      </left>
      <right style="thin">
        <color auto="1"/>
      </right>
      <top style="thin">
        <color auto="1"/>
      </top>
      <bottom/>
    </border>
    <border>
      <left style="thin">
        <color auto="1"/>
      </left>
      <right style="thin">
        <color auto="1"/>
      </right>
      <top style="medium">
        <color auto="1"/>
      </top>
      <bottom style="medium">
        <color auto="1"/>
      </bottom>
    </border>
    <border>
      <left style="thin">
        <color auto="1"/>
      </left>
      <right/>
      <top style="thin">
        <color auto="1"/>
      </top>
      <bottom style="thin">
        <color auto="1"/>
      </bottom>
    </border>
    <border>
      <left/>
      <right style="medium">
        <color auto="1"/>
      </right>
      <top style="thin">
        <color auto="1"/>
      </top>
      <bottom style="medium">
        <color auto="1"/>
      </bottom>
    </border>
    <border>
      <left style="medium">
        <color auto="1"/>
      </left>
      <right/>
      <top/>
      <bottom style="thin">
        <color auto="1"/>
      </bottom>
    </border>
    <border>
      <left style="medium">
        <color auto="1"/>
      </left>
      <right style="medium">
        <color auto="1"/>
      </right>
      <top/>
      <bottom style="thin">
        <color auto="1"/>
      </bottom>
    </border>
    <border>
      <left/>
      <right style="medium">
        <color auto="1"/>
      </right>
      <top/>
      <bottom style="thin">
        <color auto="1"/>
      </bottom>
    </border>
    <border>
      <left style="medium">
        <color auto="1"/>
      </left>
      <right style="thin">
        <color auto="1"/>
      </right>
      <top/>
      <bottom style="thin">
        <color auto="1"/>
      </bottom>
    </border>
    <border>
      <left style="thin">
        <color auto="1"/>
      </left>
      <right style="medium">
        <color auto="1"/>
      </right>
      <top style="thin">
        <color auto="1"/>
      </top>
      <bottom style="thin">
        <color auto="1"/>
      </bottom>
    </border>
    <border>
      <left style="thin">
        <color auto="1"/>
      </left>
      <right style="medium">
        <color auto="1"/>
      </right>
      <top style="medium">
        <color auto="1"/>
      </top>
      <bottom style="medium">
        <color auto="1"/>
      </bottom>
    </border>
    <border>
      <left style="medium">
        <color auto="1"/>
      </left>
      <right style="medium">
        <color auto="1"/>
      </right>
      <top style="medium">
        <color auto="1"/>
      </top>
      <bottom/>
    </border>
    <border>
      <left style="medium">
        <color auto="1"/>
      </left>
      <right style="medium">
        <color auto="1"/>
      </right>
      <top/>
      <bottom/>
    </border>
    <border>
      <left style="medium">
        <color auto="1"/>
      </left>
      <right/>
      <top/>
      <bottom/>
    </border>
    <border>
      <left style="thin">
        <color auto="1"/>
      </left>
      <right style="thin">
        <color auto="1"/>
      </right>
      <top style="medium">
        <color auto="1"/>
      </top>
      <bottom/>
    </border>
    <border>
      <left/>
      <right style="thin">
        <color auto="1"/>
      </right>
      <top style="thin">
        <color auto="1"/>
      </top>
      <bottom style="medium">
        <color auto="1"/>
      </bottom>
    </border>
    <border>
      <left/>
      <right style="thin">
        <color auto="1"/>
      </right>
      <top style="thin">
        <color auto="1"/>
      </top>
      <bottom/>
    </border>
    <border>
      <left/>
      <right style="thin">
        <color auto="1"/>
      </right>
      <top/>
      <bottom style="thin">
        <color auto="1"/>
      </bottom>
    </border>
    <border>
      <left style="thin">
        <color auto="1"/>
      </left>
      <right style="thin">
        <color auto="1"/>
      </right>
      <top/>
      <bottom/>
    </border>
    <border>
      <left style="medium">
        <color auto="1"/>
      </left>
      <right/>
      <top style="medium">
        <color auto="1"/>
      </top>
      <bottom/>
    </border>
    <border>
      <left style="thin">
        <color auto="1"/>
      </left>
      <right style="medium">
        <color auto="1"/>
      </right>
      <top/>
      <bottom/>
    </border>
    <border>
      <left style="medium">
        <color auto="1"/>
      </left>
      <right/>
      <top/>
      <bottom style="medium">
        <color auto="1"/>
      </bottom>
    </border>
    <border>
      <left/>
      <right style="thin">
        <color auto="1"/>
      </right>
      <top style="medium">
        <color auto="1"/>
      </top>
      <bottom style="medium">
        <color auto="1"/>
      </bottom>
    </border>
    <border>
      <left style="medium">
        <color auto="1"/>
      </left>
      <right style="medium">
        <color auto="1"/>
      </right>
      <top style="thin">
        <color auto="1"/>
      </top>
      <bottom style="thin">
        <color auto="1"/>
      </bottom>
    </border>
    <border>
      <left style="medium">
        <color auto="1"/>
      </left>
      <right style="medium">
        <color auto="1"/>
      </right>
      <top style="thin">
        <color auto="1"/>
      </top>
      <bottom/>
    </border>
    <border>
      <left style="thin">
        <color auto="1"/>
      </left>
      <right style="medium">
        <color auto="1"/>
      </right>
      <top style="medium">
        <color auto="1"/>
      </top>
      <bottom/>
    </border>
    <border>
      <left style="thin">
        <color auto="1"/>
      </left>
      <right style="medium">
        <color auto="1"/>
      </right>
      <top/>
      <bottom style="thin">
        <color auto="1"/>
      </bottom>
    </border>
    <border>
      <left style="thin">
        <color auto="1"/>
      </left>
      <right style="medium">
        <color auto="1"/>
      </right>
      <top style="thin">
        <color auto="1"/>
      </top>
      <bottom/>
    </border>
    <border>
      <left style="medium">
        <color auto="1"/>
      </left>
      <right style="thin">
        <color auto="1"/>
      </right>
      <top style="medium">
        <color auto="1"/>
      </top>
      <bottom/>
    </border>
    <border>
      <left style="medium">
        <color auto="1"/>
      </left>
      <right style="thin">
        <color auto="1"/>
      </right>
      <top style="medium">
        <color auto="1"/>
      </top>
      <bottom style="medium">
        <color auto="1"/>
      </bottom>
    </border>
    <border>
      <left style="thin">
        <color auto="1"/>
      </left>
      <right/>
      <top/>
      <bottom/>
    </border>
    <border>
      <left/>
      <right/>
      <top style="thin">
        <color auto="1"/>
      </top>
      <bottom/>
    </border>
    <border>
      <left/>
      <right/>
      <top style="medium">
        <color auto="1"/>
      </top>
      <bottom/>
    </border>
    <border>
      <left/>
      <right/>
      <top/>
      <bottom style="medium">
        <color auto="1"/>
      </bottom>
    </border>
    <border>
      <left/>
      <right style="medium">
        <color auto="1"/>
      </right>
      <top style="thin">
        <color auto="1"/>
      </top>
      <bottom style="thin">
        <color auto="1"/>
      </bottom>
    </border>
    <border>
      <left/>
      <right style="medium">
        <color auto="1"/>
      </right>
      <top/>
      <bottom/>
    </border>
    <border>
      <left style="medium">
        <color auto="1"/>
      </left>
      <right/>
      <top style="thin">
        <color auto="1"/>
      </top>
      <bottom style="thin">
        <color auto="1"/>
      </bottom>
    </border>
    <border>
      <left style="medium">
        <color auto="1"/>
      </left>
      <right/>
      <top style="thin">
        <color auto="1"/>
      </top>
      <bottom/>
    </border>
  </borders>
  <cellStyleXfs count="28">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164" fontId="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lignment/>
      <protection/>
    </xf>
    <xf numFmtId="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12" fillId="0" borderId="0">
      <alignment/>
      <protection/>
    </xf>
    <xf numFmtId="0" fontId="15" fillId="0" borderId="0">
      <alignment/>
      <protection/>
    </xf>
    <xf numFmtId="165" fontId="15" fillId="0" borderId="0" applyFont="0" applyFill="0" applyBorder="0" applyAlignment="0" applyProtection="0"/>
  </cellStyleXfs>
  <cellXfs count="431">
    <xf numFmtId="0" fontId="0" fillId="0" borderId="0" xfId="0"/>
    <xf numFmtId="0" fontId="3" fillId="2" borderId="0" xfId="20" applyFont="1" applyFill="1" applyAlignment="1">
      <alignment horizontal="center" vertical="center" wrapText="1" readingOrder="2"/>
      <protection/>
    </xf>
    <xf numFmtId="0" fontId="3" fillId="2" borderId="0" xfId="20" applyFont="1" applyFill="1" applyAlignment="1">
      <alignment vertical="top" wrapText="1" readingOrder="2"/>
      <protection/>
    </xf>
    <xf numFmtId="0" fontId="2" fillId="0" borderId="0" xfId="20">
      <alignment/>
      <protection/>
    </xf>
    <xf numFmtId="0" fontId="2" fillId="3" borderId="0" xfId="20" applyFill="1">
      <alignment/>
      <protection/>
    </xf>
    <xf numFmtId="0" fontId="5" fillId="2" borderId="0" xfId="20" applyFont="1" applyFill="1" applyAlignment="1">
      <alignment horizontal="right" vertical="top" wrapText="1" readingOrder="2"/>
      <protection/>
    </xf>
    <xf numFmtId="0" fontId="5" fillId="2" borderId="0" xfId="20" applyFont="1" applyFill="1" applyAlignment="1">
      <alignment vertical="top" wrapText="1"/>
      <protection/>
    </xf>
    <xf numFmtId="0" fontId="5" fillId="0" borderId="0" xfId="20" applyFont="1" applyAlignment="1">
      <alignment horizontal="center" vertical="center"/>
      <protection/>
    </xf>
    <xf numFmtId="0" fontId="5" fillId="2" borderId="0" xfId="20" applyFont="1" applyFill="1" applyAlignment="1">
      <alignment horizontal="right" vertical="top" wrapText="1"/>
      <protection/>
    </xf>
    <xf numFmtId="0" fontId="2" fillId="2" borderId="0" xfId="20" applyFill="1">
      <alignment/>
      <protection/>
    </xf>
    <xf numFmtId="0" fontId="5" fillId="0" borderId="0" xfId="20" applyFont="1" applyAlignment="1">
      <alignment vertical="center"/>
      <protection/>
    </xf>
    <xf numFmtId="0" fontId="5" fillId="0" borderId="0" xfId="20" applyFont="1" applyAlignment="1">
      <alignment horizontal="right" vertical="top" wrapText="1"/>
      <protection/>
    </xf>
    <xf numFmtId="0" fontId="6" fillId="2" borderId="0" xfId="20" applyFont="1" applyFill="1">
      <alignment/>
      <protection/>
    </xf>
    <xf numFmtId="0" fontId="2" fillId="2" borderId="0" xfId="20" applyFill="1" applyAlignment="1">
      <alignment horizontal="center"/>
      <protection/>
    </xf>
    <xf numFmtId="0" fontId="4" fillId="2" borderId="0" xfId="20" applyFont="1" applyFill="1">
      <alignment/>
      <protection/>
    </xf>
    <xf numFmtId="0" fontId="8" fillId="2" borderId="0" xfId="20" applyFont="1" applyFill="1">
      <alignment/>
      <protection/>
    </xf>
    <xf numFmtId="0" fontId="7" fillId="0" borderId="0" xfId="20" applyFont="1">
      <alignment/>
      <protection/>
    </xf>
    <xf numFmtId="0" fontId="13" fillId="0" borderId="0" xfId="20" applyFont="1" applyProtection="1">
      <alignment/>
      <protection locked="0"/>
    </xf>
    <xf numFmtId="0" fontId="13" fillId="0" borderId="0" xfId="20" applyFont="1">
      <alignment/>
      <protection/>
    </xf>
    <xf numFmtId="0" fontId="7" fillId="0" borderId="0" xfId="20" applyFont="1" applyProtection="1">
      <alignment/>
      <protection locked="0"/>
    </xf>
    <xf numFmtId="0" fontId="13" fillId="2" borderId="0" xfId="20" applyFont="1" applyFill="1" applyProtection="1">
      <alignment/>
      <protection locked="0"/>
    </xf>
    <xf numFmtId="0" fontId="13" fillId="4" borderId="0" xfId="20" applyFont="1" applyFill="1">
      <alignment/>
      <protection/>
    </xf>
    <xf numFmtId="0" fontId="13" fillId="4" borderId="0" xfId="20" applyFont="1" applyFill="1" applyProtection="1">
      <alignment/>
      <protection locked="0"/>
    </xf>
    <xf numFmtId="0" fontId="13" fillId="0" borderId="0" xfId="20" applyFont="1" applyProtection="1">
      <alignment/>
      <protection locked="0"/>
    </xf>
    <xf numFmtId="0" fontId="11" fillId="2" borderId="0" xfId="20" applyFont="1" applyFill="1" applyProtection="1">
      <alignment/>
      <protection locked="0"/>
    </xf>
    <xf numFmtId="0" fontId="13" fillId="0" borderId="0" xfId="20" applyFont="1">
      <alignment/>
      <protection/>
    </xf>
    <xf numFmtId="0" fontId="13" fillId="2" borderId="0" xfId="20" applyFont="1" applyFill="1">
      <alignment/>
      <protection/>
    </xf>
    <xf numFmtId="0" fontId="13" fillId="5" borderId="0" xfId="20" applyFont="1" applyFill="1" applyProtection="1">
      <alignment/>
      <protection locked="0"/>
    </xf>
    <xf numFmtId="0" fontId="13" fillId="2" borderId="0" xfId="20" applyFont="1" applyFill="1" applyAlignment="1">
      <alignment readingOrder="2"/>
      <protection/>
    </xf>
    <xf numFmtId="0" fontId="13" fillId="2" borderId="0" xfId="20" applyFont="1" applyFill="1" applyAlignment="1">
      <alignment horizontal="right" readingOrder="2"/>
      <protection/>
    </xf>
    <xf numFmtId="0" fontId="16" fillId="2" borderId="0" xfId="20" applyFont="1" applyFill="1">
      <alignment/>
      <protection/>
    </xf>
    <xf numFmtId="0" fontId="13" fillId="2" borderId="0" xfId="20" applyFont="1" applyFill="1" applyAlignment="1" applyProtection="1">
      <alignment horizontal="right" readingOrder="2"/>
      <protection locked="0"/>
    </xf>
    <xf numFmtId="0" fontId="13" fillId="0" borderId="0" xfId="20" applyFont="1" applyAlignment="1">
      <alignment horizontal="right" readingOrder="2"/>
      <protection/>
    </xf>
    <xf numFmtId="9" fontId="13" fillId="2" borderId="0" xfId="20" applyNumberFormat="1" applyFont="1" applyFill="1" applyAlignment="1" applyProtection="1">
      <alignment horizontal="right" readingOrder="2"/>
      <protection locked="0"/>
    </xf>
    <xf numFmtId="0" fontId="13" fillId="2" borderId="0" xfId="20" applyFont="1" applyFill="1" applyAlignment="1" applyProtection="1">
      <alignment horizontal="right" vertical="center" readingOrder="2"/>
      <protection locked="0"/>
    </xf>
    <xf numFmtId="0" fontId="13" fillId="5" borderId="0" xfId="20" applyFont="1" applyFill="1" applyAlignment="1" applyProtection="1">
      <alignment horizontal="right" readingOrder="2"/>
      <protection locked="0"/>
    </xf>
    <xf numFmtId="0" fontId="11" fillId="2" borderId="0" xfId="20" applyFont="1" applyFill="1">
      <alignment/>
      <protection/>
    </xf>
    <xf numFmtId="9" fontId="13" fillId="0" borderId="0" xfId="20" applyNumberFormat="1" applyFont="1">
      <alignment/>
      <protection/>
    </xf>
    <xf numFmtId="9" fontId="13" fillId="0" borderId="0" xfId="20" applyNumberFormat="1" applyFont="1" applyProtection="1">
      <alignment/>
      <protection locked="0"/>
    </xf>
    <xf numFmtId="0" fontId="13" fillId="0" borderId="0" xfId="20" applyFont="1" applyAlignment="1">
      <alignment vertical="center" readingOrder="2"/>
      <protection/>
    </xf>
    <xf numFmtId="0" fontId="7" fillId="0" borderId="0" xfId="20" applyFont="1" applyAlignment="1">
      <alignment vertical="center"/>
      <protection/>
    </xf>
    <xf numFmtId="0" fontId="17" fillId="0" borderId="0" xfId="20" applyFont="1" applyAlignment="1">
      <alignment horizontal="right" vertical="center" readingOrder="2"/>
      <protection/>
    </xf>
    <xf numFmtId="0" fontId="9" fillId="0" borderId="0" xfId="0" applyFont="1"/>
    <xf numFmtId="0" fontId="19" fillId="2" borderId="0" xfId="20" applyFont="1" applyFill="1" applyAlignment="1">
      <alignment horizontal="right" vertical="top" readingOrder="2"/>
      <protection/>
    </xf>
    <xf numFmtId="0" fontId="19" fillId="2" borderId="0" xfId="20" applyFont="1" applyFill="1" applyAlignment="1">
      <alignment horizontal="center" vertical="center" wrapText="1" readingOrder="2"/>
      <protection/>
    </xf>
    <xf numFmtId="0" fontId="21" fillId="2" borderId="0" xfId="20" applyFont="1" applyFill="1" applyAlignment="1">
      <alignment horizontal="right" readingOrder="2"/>
      <protection/>
    </xf>
    <xf numFmtId="167" fontId="27" fillId="6" borderId="1" xfId="21" applyNumberFormat="1" applyFont="1" applyFill="1" applyBorder="1" applyAlignment="1">
      <alignment horizontal="center" vertical="center"/>
    </xf>
    <xf numFmtId="0" fontId="28" fillId="6" borderId="1" xfId="20" applyFont="1" applyFill="1" applyBorder="1" applyAlignment="1">
      <alignment horizontal="center"/>
      <protection/>
    </xf>
    <xf numFmtId="167" fontId="19" fillId="6" borderId="1" xfId="21" applyNumberFormat="1" applyFont="1" applyFill="1" applyBorder="1" applyAlignment="1">
      <alignment horizontal="center" vertical="center"/>
    </xf>
    <xf numFmtId="0" fontId="19" fillId="6" borderId="1" xfId="20" applyFont="1" applyFill="1" applyBorder="1" applyAlignment="1">
      <alignment horizontal="center"/>
      <protection/>
    </xf>
    <xf numFmtId="0" fontId="29" fillId="2" borderId="0" xfId="20" applyFont="1" applyFill="1">
      <alignment/>
      <protection/>
    </xf>
    <xf numFmtId="0" fontId="28" fillId="2" borderId="0" xfId="20" applyFont="1" applyFill="1">
      <alignment/>
      <protection/>
    </xf>
    <xf numFmtId="0" fontId="29" fillId="2" borderId="0" xfId="20" applyFont="1" applyFill="1" applyAlignment="1">
      <alignment horizontal="center"/>
      <protection/>
    </xf>
    <xf numFmtId="0" fontId="19" fillId="2" borderId="0" xfId="20" applyFont="1" applyFill="1">
      <alignment/>
      <protection/>
    </xf>
    <xf numFmtId="0" fontId="19" fillId="2" borderId="0" xfId="20" applyFont="1" applyFill="1" applyAlignment="1">
      <alignment vertical="center"/>
      <protection/>
    </xf>
    <xf numFmtId="0" fontId="25" fillId="2" borderId="0" xfId="20" applyFont="1" applyFill="1" applyAlignment="1">
      <alignment vertical="center"/>
      <protection/>
    </xf>
    <xf numFmtId="49" fontId="19" fillId="2" borderId="0" xfId="20" applyNumberFormat="1" applyFont="1" applyFill="1">
      <alignment/>
      <protection/>
    </xf>
    <xf numFmtId="0" fontId="30" fillId="2" borderId="0" xfId="20" applyFont="1" applyFill="1" applyAlignment="1">
      <alignment horizontal="center"/>
      <protection/>
    </xf>
    <xf numFmtId="0" fontId="19" fillId="2" borderId="0" xfId="20" applyFont="1" applyFill="1" applyAlignment="1">
      <alignment horizontal="left"/>
      <protection/>
    </xf>
    <xf numFmtId="0" fontId="23" fillId="2" borderId="0" xfId="20" applyFont="1" applyFill="1">
      <alignment/>
      <protection/>
    </xf>
    <xf numFmtId="0" fontId="31" fillId="2" borderId="0" xfId="20" applyFont="1" applyFill="1" applyAlignment="1">
      <alignment horizontal="center" readingOrder="2"/>
      <protection/>
    </xf>
    <xf numFmtId="0" fontId="34" fillId="2" borderId="0" xfId="20" applyFont="1" applyFill="1">
      <alignment/>
      <protection/>
    </xf>
    <xf numFmtId="0" fontId="35" fillId="2" borderId="0" xfId="20" applyFont="1" applyFill="1" applyAlignment="1">
      <alignment horizontal="right" readingOrder="2"/>
      <protection/>
    </xf>
    <xf numFmtId="0" fontId="34" fillId="4" borderId="0" xfId="20" applyFont="1" applyFill="1">
      <alignment/>
      <protection/>
    </xf>
    <xf numFmtId="0" fontId="26" fillId="4" borderId="0" xfId="20" applyFont="1" applyFill="1">
      <alignment/>
      <protection/>
    </xf>
    <xf numFmtId="0" fontId="34" fillId="4" borderId="0" xfId="20" applyFont="1" applyFill="1" applyAlignment="1">
      <alignment horizontal="right" vertical="center" readingOrder="2"/>
      <protection/>
    </xf>
    <xf numFmtId="0" fontId="34" fillId="4" borderId="0" xfId="20" applyFont="1" applyFill="1" applyProtection="1">
      <alignment/>
      <protection locked="0"/>
    </xf>
    <xf numFmtId="0" fontId="35" fillId="4" borderId="0" xfId="20" applyFont="1" applyFill="1" applyAlignment="1">
      <alignment horizontal="right" vertical="center" readingOrder="2"/>
      <protection/>
    </xf>
    <xf numFmtId="0" fontId="34" fillId="0" borderId="0" xfId="20" applyFont="1">
      <alignment/>
      <protection/>
    </xf>
    <xf numFmtId="169" fontId="34" fillId="7" borderId="2" xfId="22" applyNumberFormat="1" applyFont="1" applyFill="1" applyBorder="1" applyAlignment="1" applyProtection="1">
      <alignment horizontal="center" readingOrder="2"/>
      <protection locked="0"/>
    </xf>
    <xf numFmtId="0" fontId="34" fillId="2" borderId="0" xfId="20" applyFont="1" applyFill="1" applyAlignment="1">
      <alignment horizontal="right" vertical="center" readingOrder="2"/>
      <protection/>
    </xf>
    <xf numFmtId="169" fontId="34" fillId="7" borderId="3" xfId="22" applyNumberFormat="1" applyFont="1" applyFill="1" applyBorder="1" applyAlignment="1" applyProtection="1">
      <alignment horizontal="center" readingOrder="2"/>
      <protection locked="0"/>
    </xf>
    <xf numFmtId="0" fontId="34" fillId="4" borderId="0" xfId="20" applyFont="1" applyFill="1" applyAlignment="1">
      <alignment readingOrder="2"/>
      <protection/>
    </xf>
    <xf numFmtId="0" fontId="34" fillId="0" borderId="4" xfId="20" applyFont="1" applyBorder="1" applyAlignment="1">
      <alignment horizontal="center" vertical="center" wrapText="1" readingOrder="2"/>
      <protection/>
    </xf>
    <xf numFmtId="0" fontId="32" fillId="8" borderId="5" xfId="20" applyFont="1" applyFill="1" applyBorder="1" applyAlignment="1">
      <alignment horizontal="center" readingOrder="2"/>
      <protection/>
    </xf>
    <xf numFmtId="167" fontId="26" fillId="9" borderId="6" xfId="20" applyNumberFormat="1" applyFont="1" applyFill="1" applyBorder="1" applyAlignment="1">
      <alignment horizontal="center" vertical="center" readingOrder="2"/>
      <protection/>
    </xf>
    <xf numFmtId="0" fontId="34" fillId="0" borderId="7" xfId="20" applyFont="1" applyBorder="1" applyAlignment="1">
      <alignment horizontal="center" vertical="center" wrapText="1" readingOrder="2"/>
      <protection/>
    </xf>
    <xf numFmtId="0" fontId="34" fillId="0" borderId="0" xfId="20" applyFont="1" applyAlignment="1">
      <alignment horizontal="right" vertical="center" readingOrder="2"/>
      <protection/>
    </xf>
    <xf numFmtId="0" fontId="26" fillId="4" borderId="2" xfId="20" applyFont="1" applyFill="1" applyBorder="1" applyAlignment="1">
      <alignment horizontal="center" vertical="center" readingOrder="2"/>
      <protection/>
    </xf>
    <xf numFmtId="0" fontId="26" fillId="4" borderId="7" xfId="20" applyFont="1" applyFill="1" applyBorder="1" applyAlignment="1">
      <alignment horizontal="center" vertical="center" readingOrder="2"/>
      <protection/>
    </xf>
    <xf numFmtId="0" fontId="26" fillId="4" borderId="7" xfId="20" applyFont="1" applyFill="1" applyBorder="1" applyAlignment="1">
      <alignment horizontal="center" vertical="center" wrapText="1" readingOrder="2"/>
      <protection/>
    </xf>
    <xf numFmtId="0" fontId="34" fillId="2" borderId="0" xfId="20" applyFont="1" applyFill="1" applyAlignment="1">
      <alignment readingOrder="2"/>
      <protection/>
    </xf>
    <xf numFmtId="0" fontId="26" fillId="4" borderId="0" xfId="20" applyFont="1" applyFill="1" applyAlignment="1">
      <alignment readingOrder="2"/>
      <protection/>
    </xf>
    <xf numFmtId="169" fontId="34" fillId="7" borderId="7" xfId="22" applyNumberFormat="1" applyFont="1" applyFill="1" applyBorder="1" applyAlignment="1" applyProtection="1">
      <alignment horizontal="center" readingOrder="2"/>
      <protection locked="0"/>
    </xf>
    <xf numFmtId="0" fontId="26" fillId="2" borderId="8" xfId="20" applyFont="1" applyFill="1" applyBorder="1" applyAlignment="1">
      <alignment horizontal="center" readingOrder="2"/>
      <protection/>
    </xf>
    <xf numFmtId="0" fontId="34" fillId="2" borderId="9" xfId="20" applyFont="1" applyFill="1" applyBorder="1" applyAlignment="1">
      <alignment horizontal="right" readingOrder="2"/>
      <protection/>
    </xf>
    <xf numFmtId="0" fontId="26" fillId="9" borderId="10" xfId="20" applyFont="1" applyFill="1" applyBorder="1" applyAlignment="1">
      <alignment horizontal="center" readingOrder="2"/>
      <protection/>
    </xf>
    <xf numFmtId="168" fontId="26" fillId="9" borderId="1" xfId="21" applyNumberFormat="1" applyFont="1" applyFill="1" applyBorder="1" applyAlignment="1" applyProtection="1">
      <alignment horizontal="center" vertical="center" readingOrder="2"/>
      <protection/>
    </xf>
    <xf numFmtId="0" fontId="34" fillId="2" borderId="0" xfId="20" applyFont="1" applyFill="1" applyAlignment="1">
      <alignment horizontal="right" readingOrder="2"/>
      <protection/>
    </xf>
    <xf numFmtId="0" fontId="26" fillId="0" borderId="0" xfId="20" applyFont="1" applyAlignment="1">
      <alignment horizontal="center" readingOrder="2"/>
      <protection/>
    </xf>
    <xf numFmtId="168" fontId="26" fillId="0" borderId="0" xfId="21" applyNumberFormat="1" applyFont="1" applyFill="1" applyBorder="1" applyAlignment="1" applyProtection="1">
      <alignment horizontal="center" vertical="center" readingOrder="2"/>
      <protection/>
    </xf>
    <xf numFmtId="0" fontId="34" fillId="0" borderId="0" xfId="20" applyFont="1" applyAlignment="1">
      <alignment readingOrder="2"/>
      <protection/>
    </xf>
    <xf numFmtId="168" fontId="26" fillId="9" borderId="6" xfId="21" applyNumberFormat="1" applyFont="1" applyFill="1" applyBorder="1" applyAlignment="1" applyProtection="1">
      <alignment horizontal="center" vertical="center" readingOrder="2"/>
      <protection/>
    </xf>
    <xf numFmtId="168" fontId="26" fillId="9" borderId="3" xfId="21" applyNumberFormat="1" applyFont="1" applyFill="1" applyBorder="1" applyAlignment="1" applyProtection="1">
      <alignment horizontal="center" vertical="center" readingOrder="2"/>
      <protection/>
    </xf>
    <xf numFmtId="0" fontId="26" fillId="2" borderId="0" xfId="20" applyFont="1" applyFill="1" applyAlignment="1">
      <alignment horizontal="right" readingOrder="2"/>
      <protection/>
    </xf>
    <xf numFmtId="0" fontId="34" fillId="0" borderId="0" xfId="20" applyFont="1" applyAlignment="1">
      <alignment horizontal="right" readingOrder="2"/>
      <protection/>
    </xf>
    <xf numFmtId="0" fontId="26" fillId="2" borderId="4" xfId="20" applyFont="1" applyFill="1" applyBorder="1" applyAlignment="1">
      <alignment horizontal="center" readingOrder="2"/>
      <protection/>
    </xf>
    <xf numFmtId="9" fontId="34" fillId="7" borderId="1" xfId="20" applyNumberFormat="1" applyFont="1" applyFill="1" applyBorder="1" applyAlignment="1" applyProtection="1">
      <alignment horizontal="center" readingOrder="2"/>
      <protection locked="0"/>
    </xf>
    <xf numFmtId="0" fontId="26" fillId="2" borderId="11" xfId="20" applyFont="1" applyFill="1" applyBorder="1" applyAlignment="1">
      <alignment horizontal="center" readingOrder="2"/>
      <protection/>
    </xf>
    <xf numFmtId="9" fontId="26" fillId="9" borderId="12" xfId="20" applyNumberFormat="1" applyFont="1" applyFill="1" applyBorder="1" applyAlignment="1">
      <alignment horizontal="center" readingOrder="2"/>
      <protection/>
    </xf>
    <xf numFmtId="0" fontId="26" fillId="9" borderId="6" xfId="20" applyFont="1" applyFill="1" applyBorder="1" applyAlignment="1">
      <alignment horizontal="center" readingOrder="2"/>
      <protection/>
    </xf>
    <xf numFmtId="0" fontId="26" fillId="2" borderId="0" xfId="20" applyFont="1" applyFill="1" applyAlignment="1">
      <alignment horizontal="center" vertical="center" readingOrder="2"/>
      <protection/>
    </xf>
    <xf numFmtId="0" fontId="34" fillId="0" borderId="0" xfId="20" applyFont="1" applyAlignment="1">
      <alignment horizontal="center"/>
      <protection/>
    </xf>
    <xf numFmtId="0" fontId="34" fillId="0" borderId="7" xfId="20" applyFont="1" applyBorder="1" applyAlignment="1">
      <alignment horizontal="center" vertical="center" readingOrder="2"/>
      <protection/>
    </xf>
    <xf numFmtId="0" fontId="34" fillId="0" borderId="7" xfId="20" applyFont="1" applyBorder="1" applyAlignment="1">
      <alignment vertical="center" wrapText="1" readingOrder="2"/>
      <protection/>
    </xf>
    <xf numFmtId="0" fontId="26" fillId="0" borderId="0" xfId="20" applyFont="1">
      <alignment/>
      <protection/>
    </xf>
    <xf numFmtId="0" fontId="34" fillId="0" borderId="0" xfId="20" applyFont="1" applyAlignment="1">
      <alignment horizontal="right"/>
      <protection/>
    </xf>
    <xf numFmtId="0" fontId="34" fillId="0" borderId="0" xfId="20" applyFont="1" applyAlignment="1">
      <alignment vertical="center"/>
      <protection/>
    </xf>
    <xf numFmtId="9" fontId="26" fillId="7" borderId="13" xfId="15" applyFont="1" applyFill="1" applyBorder="1" applyAlignment="1" applyProtection="1">
      <alignment vertical="center" readingOrder="2"/>
      <protection locked="0"/>
    </xf>
    <xf numFmtId="0" fontId="34" fillId="10" borderId="6" xfId="20" applyFont="1" applyFill="1" applyBorder="1" applyAlignment="1">
      <alignment horizontal="center" vertical="center"/>
      <protection/>
    </xf>
    <xf numFmtId="9" fontId="26" fillId="7" borderId="13" xfId="22" applyNumberFormat="1" applyFont="1" applyFill="1" applyBorder="1" applyAlignment="1" applyProtection="1">
      <alignment vertical="center" readingOrder="2"/>
      <protection locked="0"/>
    </xf>
    <xf numFmtId="0" fontId="26" fillId="0" borderId="0" xfId="20" applyFont="1" applyAlignment="1">
      <alignment horizontal="center" vertical="center" readingOrder="2"/>
      <protection/>
    </xf>
    <xf numFmtId="171" fontId="26" fillId="0" borderId="0" xfId="22" applyNumberFormat="1" applyFont="1" applyFill="1" applyBorder="1" applyAlignment="1" applyProtection="1">
      <alignment horizontal="center" readingOrder="2"/>
      <protection/>
    </xf>
    <xf numFmtId="0" fontId="34" fillId="0" borderId="0" xfId="20" applyFont="1" applyAlignment="1">
      <alignment horizontal="center" vertical="center" readingOrder="2"/>
      <protection/>
    </xf>
    <xf numFmtId="9" fontId="26" fillId="0" borderId="0" xfId="22" applyNumberFormat="1" applyFont="1" applyFill="1" applyBorder="1" applyAlignment="1" applyProtection="1">
      <alignment vertical="center" readingOrder="2"/>
      <protection locked="0"/>
    </xf>
    <xf numFmtId="0" fontId="34" fillId="0" borderId="0" xfId="20" applyFont="1" applyAlignment="1">
      <alignment horizontal="center" vertical="center"/>
      <protection/>
    </xf>
    <xf numFmtId="9" fontId="26" fillId="0" borderId="0" xfId="22" applyNumberFormat="1" applyFont="1" applyFill="1" applyBorder="1" applyAlignment="1" applyProtection="1">
      <alignment vertical="center" readingOrder="2"/>
      <protection/>
    </xf>
    <xf numFmtId="0" fontId="40" fillId="2" borderId="0" xfId="20" applyFont="1" applyFill="1">
      <alignment/>
      <protection/>
    </xf>
    <xf numFmtId="0" fontId="17" fillId="2" borderId="0" xfId="20" applyFont="1" applyFill="1" applyProtection="1">
      <alignment/>
      <protection locked="0"/>
    </xf>
    <xf numFmtId="0" fontId="40" fillId="4" borderId="0" xfId="20" applyFont="1" applyFill="1">
      <alignment/>
      <protection/>
    </xf>
    <xf numFmtId="0" fontId="17" fillId="2" borderId="0" xfId="20" applyFont="1" applyFill="1">
      <alignment/>
      <protection/>
    </xf>
    <xf numFmtId="0" fontId="40" fillId="4" borderId="0" xfId="20" applyFont="1" applyFill="1" applyAlignment="1">
      <alignment readingOrder="2"/>
      <protection/>
    </xf>
    <xf numFmtId="0" fontId="40" fillId="2" borderId="0" xfId="20" applyFont="1" applyFill="1" applyAlignment="1">
      <alignment readingOrder="2"/>
      <protection/>
    </xf>
    <xf numFmtId="0" fontId="17" fillId="2" borderId="0" xfId="20" applyFont="1" applyFill="1" applyAlignment="1">
      <alignment readingOrder="2"/>
      <protection/>
    </xf>
    <xf numFmtId="0" fontId="17" fillId="0" borderId="0" xfId="20" applyFont="1">
      <alignment/>
      <protection/>
    </xf>
    <xf numFmtId="0" fontId="38" fillId="2" borderId="0" xfId="20" applyFont="1" applyFill="1" applyAlignment="1" applyProtection="1">
      <alignment horizontal="right" readingOrder="2"/>
      <protection locked="0"/>
    </xf>
    <xf numFmtId="0" fontId="35" fillId="0" borderId="0" xfId="20" applyFont="1" applyAlignment="1">
      <alignment horizontal="right" vertical="center" readingOrder="2"/>
      <protection/>
    </xf>
    <xf numFmtId="0" fontId="20" fillId="2" borderId="0" xfId="20" applyFont="1" applyFill="1" applyAlignment="1">
      <alignment horizontal="center" vertical="center" wrapText="1" readingOrder="2"/>
      <protection/>
    </xf>
    <xf numFmtId="0" fontId="32" fillId="0" borderId="0" xfId="20" applyFont="1" applyAlignment="1">
      <alignment horizontal="center" readingOrder="2"/>
      <protection/>
    </xf>
    <xf numFmtId="169" fontId="34" fillId="0" borderId="0" xfId="22" applyNumberFormat="1" applyFont="1" applyFill="1" applyBorder="1" applyAlignment="1" applyProtection="1">
      <alignment horizontal="center" readingOrder="2"/>
      <protection locked="0"/>
    </xf>
    <xf numFmtId="167" fontId="26" fillId="0" borderId="0" xfId="20" applyNumberFormat="1" applyFont="1" applyAlignment="1">
      <alignment horizontal="center" vertical="center" readingOrder="2"/>
      <protection/>
    </xf>
    <xf numFmtId="0" fontId="31" fillId="4" borderId="0" xfId="20" applyFont="1" applyFill="1" applyAlignment="1">
      <alignment horizontal="right" vertical="center" readingOrder="2"/>
      <protection/>
    </xf>
    <xf numFmtId="0" fontId="26" fillId="10" borderId="1" xfId="20" applyFont="1" applyFill="1" applyBorder="1" applyAlignment="1">
      <alignment horizontal="center" readingOrder="2"/>
      <protection/>
    </xf>
    <xf numFmtId="0" fontId="26" fillId="11" borderId="1" xfId="20" applyFont="1" applyFill="1" applyBorder="1" applyAlignment="1">
      <alignment horizontal="center"/>
      <protection/>
    </xf>
    <xf numFmtId="0" fontId="26" fillId="11" borderId="13" xfId="20" applyFont="1" applyFill="1" applyBorder="1" applyAlignment="1">
      <alignment horizontal="center"/>
      <protection/>
    </xf>
    <xf numFmtId="170" fontId="26" fillId="11" borderId="14" xfId="20" applyNumberFormat="1" applyFont="1" applyFill="1" applyBorder="1" applyAlignment="1">
      <alignment horizontal="center" readingOrder="2"/>
      <protection/>
    </xf>
    <xf numFmtId="0" fontId="26" fillId="12" borderId="15" xfId="20" applyFont="1" applyFill="1" applyBorder="1" applyAlignment="1">
      <alignment horizontal="center" readingOrder="2"/>
      <protection/>
    </xf>
    <xf numFmtId="0" fontId="26" fillId="12" borderId="12" xfId="20" applyFont="1" applyFill="1" applyBorder="1" applyAlignment="1">
      <alignment horizontal="center" readingOrder="2"/>
      <protection/>
    </xf>
    <xf numFmtId="0" fontId="33" fillId="11" borderId="5" xfId="20" applyFont="1" applyFill="1" applyBorder="1" applyAlignment="1">
      <alignment horizontal="center" readingOrder="2"/>
      <protection/>
    </xf>
    <xf numFmtId="0" fontId="27" fillId="12" borderId="5" xfId="20" applyFont="1" applyFill="1" applyBorder="1" applyAlignment="1">
      <alignment horizontal="center" readingOrder="2"/>
      <protection/>
    </xf>
    <xf numFmtId="0" fontId="26" fillId="12" borderId="16" xfId="20" applyFont="1" applyFill="1" applyBorder="1" applyAlignment="1">
      <alignment horizontal="center" readingOrder="2"/>
      <protection/>
    </xf>
    <xf numFmtId="0" fontId="33" fillId="11" borderId="17" xfId="20" applyFont="1" applyFill="1" applyBorder="1" applyAlignment="1">
      <alignment horizontal="center" readingOrder="2"/>
      <protection/>
    </xf>
    <xf numFmtId="0" fontId="26" fillId="12" borderId="5" xfId="20" applyFont="1" applyFill="1" applyBorder="1" applyAlignment="1">
      <alignment horizontal="center" vertical="center" readingOrder="2"/>
      <protection/>
    </xf>
    <xf numFmtId="0" fontId="26" fillId="12" borderId="12" xfId="20" applyFont="1" applyFill="1" applyBorder="1" applyAlignment="1">
      <alignment horizontal="center" vertical="center"/>
      <protection/>
    </xf>
    <xf numFmtId="0" fontId="33" fillId="11" borderId="18" xfId="20" applyFont="1" applyFill="1" applyBorder="1" applyAlignment="1">
      <alignment horizontal="center" vertical="center" wrapText="1" readingOrder="2"/>
      <protection/>
    </xf>
    <xf numFmtId="0" fontId="35" fillId="4" borderId="0" xfId="20" applyFont="1" applyFill="1" applyAlignment="1">
      <alignment readingOrder="2"/>
      <protection/>
    </xf>
    <xf numFmtId="0" fontId="26" fillId="4" borderId="0" xfId="20" applyFont="1" applyFill="1" applyAlignment="1">
      <alignment horizontal="center" vertical="center" readingOrder="2"/>
      <protection/>
    </xf>
    <xf numFmtId="0" fontId="31" fillId="4" borderId="0" xfId="20" applyFont="1" applyFill="1" applyAlignment="1">
      <alignment vertical="center" readingOrder="2"/>
      <protection/>
    </xf>
    <xf numFmtId="0" fontId="19" fillId="12" borderId="1" xfId="20" applyFont="1" applyFill="1" applyBorder="1" applyAlignment="1">
      <alignment horizontal="center" vertical="center" wrapText="1"/>
      <protection/>
    </xf>
    <xf numFmtId="0" fontId="27" fillId="12" borderId="19" xfId="20" applyFont="1" applyFill="1" applyBorder="1" applyAlignment="1">
      <alignment horizontal="center" vertical="center" readingOrder="2"/>
      <protection/>
    </xf>
    <xf numFmtId="166" fontId="10" fillId="11" borderId="20" xfId="16" applyNumberFormat="1" applyFont="1" applyFill="1" applyBorder="1" applyAlignment="1" applyProtection="1">
      <alignment horizontal="right" readingOrder="2"/>
      <protection/>
    </xf>
    <xf numFmtId="166" fontId="10" fillId="11" borderId="21" xfId="16" applyNumberFormat="1" applyFont="1" applyFill="1" applyBorder="1" applyAlignment="1" applyProtection="1">
      <alignment horizontal="right" readingOrder="2"/>
      <protection/>
    </xf>
    <xf numFmtId="9" fontId="0" fillId="11" borderId="18" xfId="0" applyNumberFormat="1" applyFill="1" applyBorder="1" applyAlignment="1">
      <alignment horizontal="right"/>
    </xf>
    <xf numFmtId="9" fontId="0" fillId="11" borderId="1" xfId="0" applyNumberFormat="1" applyFill="1" applyBorder="1" applyAlignment="1">
      <alignment horizontal="right"/>
    </xf>
    <xf numFmtId="9" fontId="10" fillId="11" borderId="1" xfId="16" applyNumberFormat="1" applyFont="1" applyFill="1" applyBorder="1" applyAlignment="1" applyProtection="1">
      <alignment horizontal="right" readingOrder="2"/>
      <protection/>
    </xf>
    <xf numFmtId="9" fontId="10" fillId="11" borderId="22" xfId="16" applyNumberFormat="1" applyFont="1" applyFill="1" applyBorder="1" applyAlignment="1" applyProtection="1">
      <alignment horizontal="right" readingOrder="2"/>
      <protection/>
    </xf>
    <xf numFmtId="166" fontId="8" fillId="13" borderId="23" xfId="16" applyNumberFormat="1" applyFont="1" applyFill="1" applyBorder="1" applyAlignment="1" applyProtection="1">
      <alignment horizontal="right" readingOrder="2"/>
      <protection/>
    </xf>
    <xf numFmtId="166" fontId="0" fillId="13" borderId="23" xfId="0" applyNumberFormat="1" applyFill="1" applyBorder="1" applyAlignment="1">
      <alignment horizontal="right"/>
    </xf>
    <xf numFmtId="0" fontId="17" fillId="0" borderId="0" xfId="20" applyFont="1" applyProtection="1">
      <alignment/>
      <protection locked="0"/>
    </xf>
    <xf numFmtId="0" fontId="27" fillId="12" borderId="5" xfId="20" applyFont="1" applyFill="1" applyBorder="1" applyAlignment="1">
      <alignment horizontal="center" vertical="center"/>
      <protection/>
    </xf>
    <xf numFmtId="0" fontId="39" fillId="11" borderId="18" xfId="20" applyFont="1" applyFill="1" applyBorder="1" applyAlignment="1">
      <alignment horizontal="center" vertical="center" wrapText="1"/>
      <protection/>
    </xf>
    <xf numFmtId="0" fontId="39" fillId="12" borderId="12" xfId="20" applyFont="1" applyFill="1" applyBorder="1" applyAlignment="1">
      <alignment horizontal="center" vertical="center"/>
      <protection/>
    </xf>
    <xf numFmtId="0" fontId="17" fillId="0" borderId="0" xfId="20" applyFont="1" applyProtection="1">
      <alignment/>
      <protection locked="0"/>
    </xf>
    <xf numFmtId="9" fontId="17" fillId="0" borderId="0" xfId="20" applyNumberFormat="1" applyFont="1" applyProtection="1">
      <alignment/>
      <protection locked="0"/>
    </xf>
    <xf numFmtId="9" fontId="17" fillId="0" borderId="0" xfId="20" applyNumberFormat="1" applyFont="1">
      <alignment/>
      <protection/>
    </xf>
    <xf numFmtId="0" fontId="17" fillId="0" borderId="0" xfId="20" applyFont="1">
      <alignment/>
      <protection/>
    </xf>
    <xf numFmtId="0" fontId="34" fillId="0" borderId="0" xfId="20" applyFont="1" applyAlignment="1">
      <alignment vertical="center" wrapText="1" readingOrder="2"/>
      <protection/>
    </xf>
    <xf numFmtId="0" fontId="27" fillId="0" borderId="0" xfId="20" applyFont="1">
      <alignment/>
      <protection/>
    </xf>
    <xf numFmtId="0" fontId="40" fillId="0" borderId="0" xfId="20" applyFont="1">
      <alignment/>
      <protection/>
    </xf>
    <xf numFmtId="0" fontId="27" fillId="0" borderId="0" xfId="20" applyFont="1" applyAlignment="1">
      <alignment vertical="center"/>
      <protection/>
    </xf>
    <xf numFmtId="0" fontId="47" fillId="0" borderId="0" xfId="20" applyFont="1" applyAlignment="1">
      <alignment horizontal="right" readingOrder="2"/>
      <protection/>
    </xf>
    <xf numFmtId="0" fontId="46" fillId="4" borderId="0" xfId="20" applyFont="1" applyFill="1" applyAlignment="1">
      <alignment horizontal="right" vertical="center" readingOrder="2"/>
      <protection/>
    </xf>
    <xf numFmtId="169" fontId="34" fillId="7" borderId="24" xfId="22" applyNumberFormat="1" applyFont="1" applyFill="1" applyBorder="1" applyAlignment="1" applyProtection="1">
      <alignment horizontal="center" readingOrder="2"/>
      <protection locked="0"/>
    </xf>
    <xf numFmtId="0" fontId="26" fillId="10" borderId="6" xfId="20" applyFont="1" applyFill="1" applyBorder="1" applyAlignment="1">
      <alignment horizontal="center" vertical="center"/>
      <protection/>
    </xf>
    <xf numFmtId="168" fontId="26" fillId="9" borderId="25" xfId="20" applyNumberFormat="1" applyFont="1" applyFill="1" applyBorder="1" applyAlignment="1">
      <alignment horizontal="center" vertical="center" readingOrder="2"/>
      <protection/>
    </xf>
    <xf numFmtId="0" fontId="46" fillId="2" borderId="0" xfId="20" applyFont="1" applyFill="1" applyAlignment="1">
      <alignment horizontal="right" readingOrder="2"/>
      <protection/>
    </xf>
    <xf numFmtId="0" fontId="46" fillId="2" borderId="0" xfId="20" applyFont="1" applyFill="1" applyAlignment="1">
      <alignment horizontal="right" vertical="center" readingOrder="2"/>
      <protection/>
    </xf>
    <xf numFmtId="10" fontId="40" fillId="2" borderId="0" xfId="20" applyNumberFormat="1" applyFont="1" applyFill="1" applyAlignment="1">
      <alignment horizontal="center" readingOrder="2"/>
      <protection/>
    </xf>
    <xf numFmtId="0" fontId="40" fillId="4" borderId="0" xfId="20" applyFont="1" applyFill="1" applyProtection="1">
      <alignment/>
      <protection locked="0"/>
    </xf>
    <xf numFmtId="0" fontId="47" fillId="0" borderId="0" xfId="20" applyFont="1" applyAlignment="1">
      <alignment horizontal="right" vertical="top" readingOrder="2"/>
      <protection/>
    </xf>
    <xf numFmtId="0" fontId="36" fillId="2" borderId="0" xfId="20" applyFont="1" applyFill="1">
      <alignment/>
      <protection/>
    </xf>
    <xf numFmtId="0" fontId="36" fillId="4" borderId="0" xfId="20" applyFont="1" applyFill="1">
      <alignment/>
      <protection/>
    </xf>
    <xf numFmtId="0" fontId="36" fillId="4" borderId="0" xfId="20" applyFont="1" applyFill="1" applyProtection="1">
      <alignment/>
      <protection locked="0"/>
    </xf>
    <xf numFmtId="0" fontId="49" fillId="2" borderId="0" xfId="20" applyFont="1" applyFill="1" applyProtection="1">
      <alignment/>
      <protection locked="0"/>
    </xf>
    <xf numFmtId="0" fontId="49" fillId="0" borderId="0" xfId="20" applyFont="1" applyProtection="1">
      <alignment/>
      <protection locked="0"/>
    </xf>
    <xf numFmtId="0" fontId="50" fillId="4" borderId="0" xfId="20" applyFont="1" applyFill="1" applyAlignment="1">
      <alignment readingOrder="2"/>
      <protection/>
    </xf>
    <xf numFmtId="0" fontId="51" fillId="2" borderId="0" xfId="20" applyFont="1" applyFill="1" applyAlignment="1">
      <alignment readingOrder="2"/>
      <protection/>
    </xf>
    <xf numFmtId="0" fontId="51" fillId="2" borderId="0" xfId="20" applyFont="1" applyFill="1">
      <alignment/>
      <protection/>
    </xf>
    <xf numFmtId="0" fontId="51" fillId="0" borderId="0" xfId="20" applyFont="1">
      <alignment/>
      <protection/>
    </xf>
    <xf numFmtId="9" fontId="26" fillId="10" borderId="13" xfId="22" applyNumberFormat="1" applyFont="1" applyFill="1" applyBorder="1" applyAlignment="1" applyProtection="1">
      <alignment horizontal="center" vertical="center" readingOrder="2"/>
      <protection locked="0"/>
    </xf>
    <xf numFmtId="0" fontId="34" fillId="4" borderId="0" xfId="20" applyFont="1" applyFill="1" applyAlignment="1">
      <alignment vertical="center" readingOrder="2"/>
      <protection/>
    </xf>
    <xf numFmtId="0" fontId="27" fillId="12" borderId="15" xfId="20" applyFont="1" applyFill="1" applyBorder="1" applyAlignment="1">
      <alignment horizontal="center" vertical="center" readingOrder="2"/>
      <protection/>
    </xf>
    <xf numFmtId="0" fontId="39" fillId="11" borderId="5" xfId="20" applyFont="1" applyFill="1" applyBorder="1" applyAlignment="1">
      <alignment horizontal="center" vertical="center" readingOrder="2"/>
      <protection/>
    </xf>
    <xf numFmtId="0" fontId="27" fillId="12" borderId="16" xfId="20" applyFont="1" applyFill="1" applyBorder="1" applyAlignment="1">
      <alignment horizontal="center" vertical="center" readingOrder="2"/>
      <protection/>
    </xf>
    <xf numFmtId="0" fontId="34" fillId="2" borderId="0" xfId="20" applyFont="1" applyFill="1" applyAlignment="1">
      <alignment vertical="center" readingOrder="2"/>
      <protection/>
    </xf>
    <xf numFmtId="0" fontId="13" fillId="2" borderId="0" xfId="20" applyFont="1" applyFill="1" applyAlignment="1">
      <alignment vertical="center" readingOrder="2"/>
      <protection/>
    </xf>
    <xf numFmtId="0" fontId="13" fillId="2" borderId="0" xfId="20" applyFont="1" applyFill="1" applyAlignment="1">
      <alignment vertical="center"/>
      <protection/>
    </xf>
    <xf numFmtId="0" fontId="13" fillId="0" borderId="0" xfId="20" applyFont="1" applyAlignment="1">
      <alignment vertical="center"/>
      <protection/>
    </xf>
    <xf numFmtId="0" fontId="27" fillId="12" borderId="26" xfId="20" applyFont="1" applyFill="1" applyBorder="1" applyAlignment="1">
      <alignment horizontal="center" vertical="center" readingOrder="2"/>
      <protection/>
    </xf>
    <xf numFmtId="0" fontId="27" fillId="12" borderId="27" xfId="20" applyFont="1" applyFill="1" applyBorder="1" applyAlignment="1">
      <alignment horizontal="center" vertical="center" readingOrder="2"/>
      <protection/>
    </xf>
    <xf numFmtId="0" fontId="39" fillId="11" borderId="14" xfId="20" applyFont="1" applyFill="1" applyBorder="1" applyAlignment="1">
      <alignment horizontal="center" vertical="center" readingOrder="2"/>
      <protection/>
    </xf>
    <xf numFmtId="169" fontId="34" fillId="7" borderId="27" xfId="22" applyNumberFormat="1" applyFont="1" applyFill="1" applyBorder="1" applyAlignment="1" applyProtection="1">
      <alignment horizontal="center" readingOrder="2"/>
      <protection locked="0"/>
    </xf>
    <xf numFmtId="168" fontId="26" fillId="9" borderId="28" xfId="20" applyNumberFormat="1" applyFont="1" applyFill="1" applyBorder="1" applyAlignment="1">
      <alignment horizontal="center" vertical="center" readingOrder="2"/>
      <protection/>
    </xf>
    <xf numFmtId="0" fontId="39" fillId="12" borderId="14" xfId="20" applyFont="1" applyFill="1" applyBorder="1" applyAlignment="1">
      <alignment horizontal="center" vertical="center" readingOrder="2"/>
      <protection/>
    </xf>
    <xf numFmtId="0" fontId="34" fillId="0" borderId="29" xfId="20" applyFont="1" applyBorder="1" applyAlignment="1">
      <alignment horizontal="center" vertical="center" wrapText="1" readingOrder="2"/>
      <protection/>
    </xf>
    <xf numFmtId="170" fontId="34" fillId="13" borderId="9" xfId="20" applyNumberFormat="1" applyFont="1" applyFill="1" applyBorder="1" applyAlignment="1">
      <alignment horizontal="center" vertical="center" wrapText="1" readingOrder="1"/>
      <protection/>
    </xf>
    <xf numFmtId="0" fontId="26" fillId="11" borderId="9" xfId="20" applyFont="1" applyFill="1" applyBorder="1" applyAlignment="1">
      <alignment horizontal="center"/>
      <protection/>
    </xf>
    <xf numFmtId="166" fontId="13" fillId="7" borderId="1" xfId="22" applyNumberFormat="1" applyFont="1" applyFill="1" applyBorder="1" applyAlignment="1" applyProtection="1">
      <alignment horizontal="center" vertical="center" wrapText="1" readingOrder="2"/>
      <protection locked="0"/>
    </xf>
    <xf numFmtId="0" fontId="13" fillId="9" borderId="30" xfId="20" applyFont="1" applyFill="1" applyBorder="1" applyAlignment="1">
      <alignment horizontal="center" vertical="center"/>
      <protection/>
    </xf>
    <xf numFmtId="0" fontId="55" fillId="0" borderId="0" xfId="0" applyFont="1"/>
    <xf numFmtId="0" fontId="13" fillId="0" borderId="0" xfId="20" applyFont="1" applyAlignment="1">
      <alignment horizontal="center" vertical="center" wrapText="1"/>
      <protection/>
    </xf>
    <xf numFmtId="0" fontId="16" fillId="0" borderId="0" xfId="20" applyFont="1" applyAlignment="1">
      <alignment horizontal="right" vertical="center" wrapText="1" readingOrder="2"/>
      <protection/>
    </xf>
    <xf numFmtId="166" fontId="13" fillId="0" borderId="0" xfId="22" applyNumberFormat="1" applyFont="1" applyFill="1" applyBorder="1" applyAlignment="1" applyProtection="1">
      <alignment horizontal="center" vertical="center" wrapText="1" readingOrder="2"/>
      <protection locked="0"/>
    </xf>
    <xf numFmtId="0" fontId="13" fillId="0" borderId="0" xfId="20" applyFont="1" applyAlignment="1">
      <alignment horizontal="center" vertical="center"/>
      <protection/>
    </xf>
    <xf numFmtId="168" fontId="9" fillId="13" borderId="31" xfId="15" applyNumberFormat="1" applyFont="1" applyFill="1" applyBorder="1" applyAlignment="1" applyProtection="1">
      <alignment horizontal="center" vertical="center" readingOrder="2"/>
      <protection/>
    </xf>
    <xf numFmtId="0" fontId="40" fillId="2" borderId="0" xfId="20" applyFont="1" applyFill="1" applyAlignment="1">
      <alignment horizontal="right" vertical="center" readingOrder="2"/>
      <protection/>
    </xf>
    <xf numFmtId="168" fontId="26" fillId="9" borderId="27" xfId="20" applyNumberFormat="1" applyFont="1" applyFill="1" applyBorder="1" applyAlignment="1">
      <alignment horizontal="center" vertical="center" readingOrder="2"/>
      <protection/>
    </xf>
    <xf numFmtId="168" fontId="26" fillId="9" borderId="3" xfId="20" applyNumberFormat="1" applyFont="1" applyFill="1" applyBorder="1" applyAlignment="1">
      <alignment horizontal="center" vertical="center" readingOrder="2"/>
      <protection/>
    </xf>
    <xf numFmtId="0" fontId="27" fillId="0" borderId="0" xfId="20" applyFont="1" applyAlignment="1">
      <alignment horizontal="right" vertical="center" readingOrder="2"/>
      <protection/>
    </xf>
    <xf numFmtId="0" fontId="34" fillId="2" borderId="32" xfId="20" applyFont="1" applyFill="1" applyBorder="1" applyAlignment="1">
      <alignment horizontal="center" vertical="center" readingOrder="2"/>
      <protection/>
    </xf>
    <xf numFmtId="167" fontId="34" fillId="2" borderId="3" xfId="20" applyNumberFormat="1" applyFont="1" applyFill="1" applyBorder="1" applyAlignment="1">
      <alignment horizontal="center" vertical="center" readingOrder="2"/>
      <protection/>
    </xf>
    <xf numFmtId="0" fontId="34" fillId="2" borderId="33" xfId="20" applyFont="1" applyFill="1" applyBorder="1" applyAlignment="1">
      <alignment horizontal="center" vertical="center" readingOrder="2"/>
      <protection/>
    </xf>
    <xf numFmtId="0" fontId="34" fillId="2" borderId="34" xfId="20" applyFont="1" applyFill="1" applyBorder="1" applyAlignment="1">
      <alignment horizontal="center" vertical="center" readingOrder="2"/>
      <protection/>
    </xf>
    <xf numFmtId="167" fontId="34" fillId="2" borderId="14" xfId="20" applyNumberFormat="1" applyFont="1" applyFill="1" applyBorder="1" applyAlignment="1">
      <alignment horizontal="center" vertical="center" readingOrder="2"/>
      <protection/>
    </xf>
    <xf numFmtId="9" fontId="10" fillId="11" borderId="35" xfId="16" applyNumberFormat="1" applyFont="1" applyFill="1" applyBorder="1" applyAlignment="1" applyProtection="1">
      <alignment horizontal="right" readingOrder="2"/>
      <protection/>
    </xf>
    <xf numFmtId="0" fontId="14" fillId="14" borderId="9" xfId="0" applyFont="1" applyFill="1" applyBorder="1"/>
    <xf numFmtId="166" fontId="8" fillId="15" borderId="23" xfId="16" applyNumberFormat="1" applyFont="1" applyFill="1" applyBorder="1" applyAlignment="1" applyProtection="1">
      <alignment horizontal="right" readingOrder="2"/>
      <protection/>
    </xf>
    <xf numFmtId="168" fontId="9" fillId="15" borderId="31" xfId="15" applyNumberFormat="1" applyFont="1" applyFill="1" applyBorder="1" applyAlignment="1" applyProtection="1">
      <alignment horizontal="center" vertical="center" readingOrder="2"/>
      <protection/>
    </xf>
    <xf numFmtId="168" fontId="9" fillId="14" borderId="9" xfId="0" applyNumberFormat="1" applyFont="1" applyFill="1" applyBorder="1" applyAlignment="1">
      <alignment horizontal="center" vertical="center"/>
    </xf>
    <xf numFmtId="166" fontId="10" fillId="11" borderId="36" xfId="16" applyNumberFormat="1" applyFont="1" applyFill="1" applyBorder="1" applyAlignment="1" applyProtection="1">
      <alignment horizontal="right" readingOrder="2"/>
      <protection/>
    </xf>
    <xf numFmtId="0" fontId="34" fillId="11" borderId="32" xfId="20" applyFont="1" applyFill="1" applyBorder="1" applyAlignment="1">
      <alignment horizontal="center" vertical="center" readingOrder="2"/>
      <protection/>
    </xf>
    <xf numFmtId="167" fontId="34" fillId="11" borderId="3" xfId="20" applyNumberFormat="1" applyFont="1" applyFill="1" applyBorder="1" applyAlignment="1">
      <alignment horizontal="center" vertical="center" readingOrder="2"/>
      <protection/>
    </xf>
    <xf numFmtId="166" fontId="0" fillId="11" borderId="20" xfId="0" applyNumberFormat="1" applyFill="1" applyBorder="1" applyAlignment="1">
      <alignment horizontal="right"/>
    </xf>
    <xf numFmtId="166" fontId="0" fillId="11" borderId="21" xfId="0" applyNumberFormat="1" applyFill="1" applyBorder="1" applyAlignment="1">
      <alignment horizontal="right"/>
    </xf>
    <xf numFmtId="166" fontId="0" fillId="11" borderId="37" xfId="0" applyNumberFormat="1" applyFill="1" applyBorder="1" applyAlignment="1">
      <alignment horizontal="right"/>
    </xf>
    <xf numFmtId="167" fontId="34" fillId="11" borderId="2" xfId="20" applyNumberFormat="1" applyFont="1" applyFill="1" applyBorder="1" applyAlignment="1">
      <alignment horizontal="center" vertical="center" readingOrder="2"/>
      <protection/>
    </xf>
    <xf numFmtId="166" fontId="10" fillId="11" borderId="38" xfId="16" applyNumberFormat="1" applyFont="1" applyFill="1" applyBorder="1" applyAlignment="1" applyProtection="1">
      <alignment horizontal="right" readingOrder="2"/>
      <protection/>
    </xf>
    <xf numFmtId="166" fontId="8" fillId="13" borderId="39" xfId="16" applyNumberFormat="1" applyFont="1" applyFill="1" applyBorder="1" applyAlignment="1" applyProtection="1">
      <alignment horizontal="right" readingOrder="2"/>
      <protection/>
    </xf>
    <xf numFmtId="0" fontId="34" fillId="11" borderId="40" xfId="20" applyFont="1" applyFill="1" applyBorder="1" applyAlignment="1">
      <alignment horizontal="center" vertical="center" readingOrder="2"/>
      <protection/>
    </xf>
    <xf numFmtId="166" fontId="10" fillId="11" borderId="18" xfId="16" applyNumberFormat="1" applyFont="1" applyFill="1" applyBorder="1" applyAlignment="1" applyProtection="1">
      <alignment horizontal="right" readingOrder="2"/>
      <protection/>
    </xf>
    <xf numFmtId="166" fontId="10" fillId="11" borderId="13" xfId="16" applyNumberFormat="1" applyFont="1" applyFill="1" applyBorder="1" applyAlignment="1" applyProtection="1">
      <alignment horizontal="right" readingOrder="2"/>
      <protection/>
    </xf>
    <xf numFmtId="168" fontId="9" fillId="13" borderId="41" xfId="15" applyNumberFormat="1" applyFont="1" applyFill="1" applyBorder="1" applyAlignment="1" applyProtection="1">
      <alignment horizontal="center" vertical="center" readingOrder="2"/>
      <protection/>
    </xf>
    <xf numFmtId="0" fontId="34" fillId="11" borderId="15" xfId="20" applyFont="1" applyFill="1" applyBorder="1" applyAlignment="1">
      <alignment horizontal="center" vertical="center" readingOrder="2"/>
      <protection/>
    </xf>
    <xf numFmtId="166" fontId="0" fillId="11" borderId="38" xfId="0" applyNumberFormat="1" applyFill="1" applyBorder="1" applyAlignment="1">
      <alignment horizontal="right"/>
    </xf>
    <xf numFmtId="166" fontId="0" fillId="11" borderId="36" xfId="0" applyNumberFormat="1" applyFill="1" applyBorder="1" applyAlignment="1">
      <alignment horizontal="right"/>
    </xf>
    <xf numFmtId="9" fontId="11" fillId="0" borderId="0" xfId="20" applyNumberFormat="1" applyFont="1">
      <alignment/>
      <protection/>
    </xf>
    <xf numFmtId="0" fontId="11" fillId="0" borderId="0" xfId="20" applyFont="1">
      <alignment/>
      <protection/>
    </xf>
    <xf numFmtId="9" fontId="11" fillId="0" borderId="0" xfId="20" applyNumberFormat="1" applyFont="1" applyProtection="1">
      <alignment/>
      <protection locked="0"/>
    </xf>
    <xf numFmtId="0" fontId="11" fillId="0" borderId="0" xfId="20" applyFont="1" applyProtection="1">
      <alignment/>
      <protection locked="0"/>
    </xf>
    <xf numFmtId="0" fontId="32" fillId="2" borderId="0" xfId="20" applyFont="1" applyFill="1" applyAlignment="1">
      <alignment horizontal="right" readingOrder="2"/>
      <protection/>
    </xf>
    <xf numFmtId="0" fontId="22" fillId="2" borderId="0" xfId="20" applyFont="1" applyFill="1" applyAlignment="1">
      <alignment horizontal="right" readingOrder="2"/>
      <protection/>
    </xf>
    <xf numFmtId="0" fontId="28" fillId="0" borderId="0" xfId="20" applyFont="1">
      <alignment/>
      <protection/>
    </xf>
    <xf numFmtId="168" fontId="26" fillId="0" borderId="0" xfId="20" applyNumberFormat="1" applyFont="1" applyAlignment="1">
      <alignment horizontal="center" vertical="center" readingOrder="2"/>
      <protection/>
    </xf>
    <xf numFmtId="0" fontId="19" fillId="0" borderId="0" xfId="20" applyFont="1">
      <alignment/>
      <protection/>
    </xf>
    <xf numFmtId="0" fontId="4" fillId="0" borderId="0" xfId="20" applyFont="1">
      <alignment/>
      <protection/>
    </xf>
    <xf numFmtId="0" fontId="3" fillId="0" borderId="0" xfId="20" applyFont="1" applyAlignment="1">
      <alignment vertical="top" wrapText="1" readingOrder="2"/>
      <protection/>
    </xf>
    <xf numFmtId="168" fontId="26" fillId="9" borderId="10" xfId="20" applyNumberFormat="1" applyFont="1" applyFill="1" applyBorder="1" applyAlignment="1">
      <alignment horizontal="center" vertical="center" readingOrder="2"/>
      <protection/>
    </xf>
    <xf numFmtId="9" fontId="2" fillId="3" borderId="0" xfId="15" applyFont="1" applyFill="1"/>
    <xf numFmtId="9" fontId="10" fillId="11" borderId="23" xfId="16" applyNumberFormat="1" applyFont="1" applyFill="1" applyBorder="1" applyAlignment="1" applyProtection="1">
      <alignment horizontal="right" readingOrder="2"/>
      <protection/>
    </xf>
    <xf numFmtId="0" fontId="27" fillId="2" borderId="42" xfId="20" applyFont="1" applyFill="1" applyBorder="1" applyAlignment="1">
      <alignment horizontal="center" vertical="center" readingOrder="2"/>
      <protection/>
    </xf>
    <xf numFmtId="0" fontId="19" fillId="16" borderId="1" xfId="20" applyFont="1" applyFill="1" applyBorder="1" applyAlignment="1">
      <alignment horizontal="center" vertical="center" wrapText="1"/>
      <protection/>
    </xf>
    <xf numFmtId="0" fontId="28" fillId="16" borderId="1" xfId="20" applyFont="1" applyFill="1" applyBorder="1" applyAlignment="1">
      <alignment horizontal="center" vertical="center" wrapText="1"/>
      <protection/>
    </xf>
    <xf numFmtId="9" fontId="10" fillId="10" borderId="43" xfId="16" applyNumberFormat="1" applyFont="1" applyFill="1" applyBorder="1" applyAlignment="1" applyProtection="1">
      <alignment horizontal="right" readingOrder="2"/>
      <protection/>
    </xf>
    <xf numFmtId="0" fontId="34" fillId="11" borderId="44" xfId="20" applyFont="1" applyFill="1" applyBorder="1" applyAlignment="1">
      <alignment horizontal="center" vertical="center" readingOrder="2"/>
      <protection/>
    </xf>
    <xf numFmtId="0" fontId="34" fillId="11" borderId="3" xfId="20" applyFont="1" applyFill="1" applyBorder="1" applyAlignment="1">
      <alignment horizontal="center" vertical="center" readingOrder="2"/>
      <protection/>
    </xf>
    <xf numFmtId="0" fontId="34" fillId="11" borderId="16" xfId="20" applyFont="1" applyFill="1" applyBorder="1" applyAlignment="1">
      <alignment horizontal="center" vertical="center" readingOrder="2"/>
      <protection/>
    </xf>
    <xf numFmtId="0" fontId="32" fillId="11" borderId="18" xfId="0" applyFont="1" applyFill="1" applyBorder="1" applyAlignment="1">
      <alignment horizontal="right"/>
    </xf>
    <xf numFmtId="0" fontId="32" fillId="11" borderId="1" xfId="0" applyFont="1" applyFill="1" applyBorder="1" applyAlignment="1">
      <alignment horizontal="right"/>
    </xf>
    <xf numFmtId="0" fontId="32" fillId="11" borderId="22" xfId="0" applyFont="1" applyFill="1" applyBorder="1" applyAlignment="1">
      <alignment horizontal="right"/>
    </xf>
    <xf numFmtId="0" fontId="32" fillId="11" borderId="35" xfId="0" applyFont="1" applyFill="1" applyBorder="1" applyAlignment="1">
      <alignment horizontal="right"/>
    </xf>
    <xf numFmtId="0" fontId="26" fillId="11" borderId="29" xfId="20" applyFont="1" applyFill="1" applyBorder="1" applyAlignment="1">
      <alignment horizontal="center" vertical="center" wrapText="1" readingOrder="2"/>
      <protection/>
    </xf>
    <xf numFmtId="0" fontId="34" fillId="11" borderId="29" xfId="20" applyFont="1" applyFill="1" applyBorder="1" applyAlignment="1">
      <alignment horizontal="center" vertical="center" wrapText="1"/>
      <protection/>
    </xf>
    <xf numFmtId="0" fontId="34" fillId="11" borderId="4" xfId="20" applyFont="1" applyFill="1" applyBorder="1" applyAlignment="1">
      <alignment horizontal="center" vertical="center" wrapText="1" readingOrder="2"/>
      <protection/>
    </xf>
    <xf numFmtId="0" fontId="32" fillId="11" borderId="16" xfId="0" applyFont="1" applyFill="1" applyBorder="1" applyAlignment="1">
      <alignment horizontal="center" readingOrder="2"/>
    </xf>
    <xf numFmtId="0" fontId="32" fillId="11" borderId="27" xfId="0" applyFont="1" applyFill="1" applyBorder="1" applyAlignment="1">
      <alignment horizontal="center"/>
    </xf>
    <xf numFmtId="0" fontId="32" fillId="11" borderId="44" xfId="0" applyFont="1" applyFill="1" applyBorder="1" applyAlignment="1">
      <alignment horizontal="center"/>
    </xf>
    <xf numFmtId="0" fontId="32" fillId="11" borderId="45" xfId="0" applyFont="1" applyFill="1" applyBorder="1" applyAlignment="1">
      <alignment horizontal="center"/>
    </xf>
    <xf numFmtId="0" fontId="32" fillId="11" borderId="3" xfId="0" applyFont="1" applyFill="1" applyBorder="1" applyAlignment="1">
      <alignment horizontal="center"/>
    </xf>
    <xf numFmtId="0" fontId="29" fillId="11" borderId="43" xfId="0" applyFont="1" applyFill="1" applyBorder="1" applyAlignment="1">
      <alignment horizontal="center" vertical="center"/>
    </xf>
    <xf numFmtId="0" fontId="32" fillId="0" borderId="0" xfId="0" applyFont="1"/>
    <xf numFmtId="0" fontId="34" fillId="0" borderId="1" xfId="20" applyFont="1" applyBorder="1">
      <alignment/>
      <protection/>
    </xf>
    <xf numFmtId="0" fontId="58" fillId="0" borderId="1" xfId="20" applyFont="1" applyBorder="1">
      <alignment/>
      <protection/>
    </xf>
    <xf numFmtId="0" fontId="32" fillId="0" borderId="1" xfId="0" applyFont="1" applyBorder="1"/>
    <xf numFmtId="0" fontId="27" fillId="0" borderId="0" xfId="20" applyFont="1" applyAlignment="1">
      <alignment vertical="center"/>
      <protection/>
    </xf>
    <xf numFmtId="0" fontId="27" fillId="0" borderId="0" xfId="20" applyFont="1">
      <alignment/>
      <protection/>
    </xf>
    <xf numFmtId="0" fontId="60" fillId="0" borderId="0" xfId="0" applyFont="1"/>
    <xf numFmtId="0" fontId="26" fillId="12" borderId="5" xfId="20" applyFont="1" applyFill="1" applyBorder="1" applyAlignment="1">
      <alignment horizontal="center" vertical="center" wrapText="1"/>
      <protection/>
    </xf>
    <xf numFmtId="0" fontId="26" fillId="12" borderId="18" xfId="20" applyFont="1" applyFill="1" applyBorder="1" applyAlignment="1">
      <alignment horizontal="center" vertical="center"/>
      <protection/>
    </xf>
    <xf numFmtId="0" fontId="33" fillId="11" borderId="18" xfId="20" applyFont="1" applyFill="1" applyBorder="1" applyAlignment="1">
      <alignment horizontal="center" vertical="center" wrapText="1"/>
      <protection/>
    </xf>
    <xf numFmtId="0" fontId="26" fillId="12" borderId="12" xfId="20" applyFont="1" applyFill="1" applyBorder="1" applyAlignment="1">
      <alignment horizontal="center" vertical="center" wrapText="1" readingOrder="2"/>
      <protection/>
    </xf>
    <xf numFmtId="0" fontId="58" fillId="0" borderId="4" xfId="20" applyFont="1" applyBorder="1" applyAlignment="1">
      <alignment horizontal="center" vertical="center" wrapText="1"/>
      <protection/>
    </xf>
    <xf numFmtId="0" fontId="58" fillId="0" borderId="1" xfId="20" applyFont="1" applyBorder="1" applyAlignment="1">
      <alignment horizontal="right" vertical="center" wrapText="1" readingOrder="2"/>
      <protection/>
    </xf>
    <xf numFmtId="0" fontId="58" fillId="0" borderId="0" xfId="20" applyFont="1" applyAlignment="1">
      <alignment horizontal="center" vertical="center"/>
      <protection/>
    </xf>
    <xf numFmtId="0" fontId="61" fillId="0" borderId="0" xfId="20" applyFont="1" applyAlignment="1">
      <alignment horizontal="right" vertical="center" wrapText="1" readingOrder="2"/>
      <protection/>
    </xf>
    <xf numFmtId="0" fontId="58" fillId="0" borderId="0" xfId="20" applyFont="1" applyAlignment="1" applyProtection="1">
      <alignment horizontal="center" vertical="center" wrapText="1"/>
      <protection locked="0"/>
    </xf>
    <xf numFmtId="0" fontId="26" fillId="12" borderId="5" xfId="20" applyFont="1" applyFill="1" applyBorder="1" applyAlignment="1">
      <alignment horizontal="center" vertical="center" wrapText="1" readingOrder="2"/>
      <protection/>
    </xf>
    <xf numFmtId="0" fontId="33" fillId="11" borderId="18" xfId="20" applyFont="1" applyFill="1" applyBorder="1" applyAlignment="1">
      <alignment horizontal="center" vertical="center" wrapText="1" readingOrder="2"/>
      <protection/>
    </xf>
    <xf numFmtId="0" fontId="26" fillId="12" borderId="46" xfId="20" applyFont="1" applyFill="1" applyBorder="1" applyAlignment="1">
      <alignment horizontal="center" vertical="center" wrapText="1" readingOrder="2"/>
      <protection/>
    </xf>
    <xf numFmtId="0" fontId="58" fillId="0" borderId="4" xfId="20" applyFont="1" applyBorder="1" applyAlignment="1">
      <alignment horizontal="center" vertical="center" wrapText="1" readingOrder="2"/>
      <protection/>
    </xf>
    <xf numFmtId="0" fontId="58" fillId="0" borderId="1" xfId="20" applyFont="1" applyBorder="1" applyAlignment="1">
      <alignment horizontal="center" vertical="center" wrapText="1" readingOrder="2"/>
      <protection/>
    </xf>
    <xf numFmtId="166" fontId="58" fillId="7" borderId="1" xfId="22" applyNumberFormat="1" applyFont="1" applyFill="1" applyBorder="1" applyAlignment="1" applyProtection="1">
      <alignment horizontal="center" readingOrder="2"/>
      <protection locked="0"/>
    </xf>
    <xf numFmtId="0" fontId="58" fillId="9" borderId="30" xfId="20" applyFont="1" applyFill="1" applyBorder="1" applyAlignment="1">
      <alignment horizontal="center" vertical="center" readingOrder="2"/>
      <protection/>
    </xf>
    <xf numFmtId="0" fontId="26" fillId="0" borderId="29" xfId="20" applyFont="1" applyBorder="1" applyAlignment="1">
      <alignment horizontal="center" vertical="center" wrapText="1" readingOrder="2"/>
      <protection/>
    </xf>
    <xf numFmtId="0" fontId="34" fillId="0" borderId="9" xfId="20" applyFont="1" applyBorder="1" applyAlignment="1">
      <alignment horizontal="center" vertical="center" wrapText="1"/>
      <protection/>
    </xf>
    <xf numFmtId="0" fontId="34" fillId="9" borderId="41" xfId="20" applyFont="1" applyFill="1" applyBorder="1" applyAlignment="1">
      <alignment horizontal="center" vertical="center" wrapText="1" readingOrder="2"/>
      <protection/>
    </xf>
    <xf numFmtId="0" fontId="58" fillId="2" borderId="0" xfId="20" applyFont="1" applyFill="1">
      <alignment/>
      <protection/>
    </xf>
    <xf numFmtId="0" fontId="58" fillId="2" borderId="0" xfId="20" applyFont="1" applyFill="1" applyAlignment="1">
      <alignment horizontal="right" vertical="top" readingOrder="2"/>
      <protection/>
    </xf>
    <xf numFmtId="0" fontId="58" fillId="0" borderId="0" xfId="20" applyFont="1">
      <alignment/>
      <protection/>
    </xf>
    <xf numFmtId="0" fontId="34" fillId="4" borderId="4" xfId="20" applyFont="1" applyFill="1" applyBorder="1" applyAlignment="1">
      <alignment horizontal="center" vertical="center" readingOrder="2"/>
      <protection/>
    </xf>
    <xf numFmtId="0" fontId="34" fillId="4" borderId="11" xfId="20" applyFont="1" applyFill="1" applyBorder="1" applyAlignment="1">
      <alignment horizontal="center" vertical="center" readingOrder="2"/>
      <protection/>
    </xf>
    <xf numFmtId="2" fontId="29" fillId="11" borderId="12" xfId="15" applyNumberFormat="1" applyFont="1" applyFill="1" applyBorder="1" applyAlignment="1" applyProtection="1">
      <alignment horizontal="center" vertical="center" readingOrder="2"/>
      <protection/>
    </xf>
    <xf numFmtId="168" fontId="58" fillId="11" borderId="30" xfId="21" applyNumberFormat="1" applyFont="1" applyFill="1" applyBorder="1" applyAlignment="1" applyProtection="1">
      <alignment horizontal="center" vertical="center" readingOrder="2"/>
      <protection/>
    </xf>
    <xf numFmtId="168" fontId="58" fillId="11" borderId="6" xfId="21" applyNumberFormat="1" applyFont="1" applyFill="1" applyBorder="1" applyAlignment="1" applyProtection="1">
      <alignment horizontal="center" vertical="center" readingOrder="2"/>
      <protection/>
    </xf>
    <xf numFmtId="168" fontId="58" fillId="11" borderId="12" xfId="21" applyNumberFormat="1" applyFont="1" applyFill="1" applyBorder="1" applyAlignment="1" applyProtection="1">
      <alignment horizontal="center" vertical="center" readingOrder="2"/>
      <protection/>
    </xf>
    <xf numFmtId="168" fontId="29" fillId="11" borderId="47" xfId="15" applyNumberFormat="1" applyFont="1" applyFill="1" applyBorder="1" applyAlignment="1" applyProtection="1">
      <alignment horizontal="center" vertical="center" readingOrder="2"/>
      <protection/>
    </xf>
    <xf numFmtId="168" fontId="29" fillId="11" borderId="30" xfId="15" applyNumberFormat="1" applyFont="1" applyFill="1" applyBorder="1" applyAlignment="1" applyProtection="1">
      <alignment horizontal="center" vertical="center" readingOrder="2"/>
      <protection/>
    </xf>
    <xf numFmtId="168" fontId="29" fillId="11" borderId="48" xfId="15" applyNumberFormat="1" applyFont="1" applyFill="1" applyBorder="1" applyAlignment="1" applyProtection="1">
      <alignment horizontal="center" vertical="center" readingOrder="2"/>
      <protection/>
    </xf>
    <xf numFmtId="0" fontId="58" fillId="11" borderId="12" xfId="20" applyFont="1" applyFill="1" applyBorder="1" applyAlignment="1">
      <alignment horizontal="center" vertical="center"/>
      <protection/>
    </xf>
    <xf numFmtId="0" fontId="58" fillId="11" borderId="6" xfId="20" applyFont="1" applyFill="1" applyBorder="1" applyAlignment="1">
      <alignment horizontal="center" vertical="center"/>
      <protection/>
    </xf>
    <xf numFmtId="168" fontId="29" fillId="11" borderId="47" xfId="21" applyNumberFormat="1" applyFont="1" applyFill="1" applyBorder="1" applyAlignment="1" applyProtection="1">
      <alignment horizontal="center" vertical="center" readingOrder="2"/>
      <protection/>
    </xf>
    <xf numFmtId="168" fontId="29" fillId="11" borderId="30" xfId="21" applyNumberFormat="1" applyFont="1" applyFill="1" applyBorder="1" applyAlignment="1" applyProtection="1">
      <alignment horizontal="center" vertical="center" readingOrder="2"/>
      <protection/>
    </xf>
    <xf numFmtId="0" fontId="29" fillId="11" borderId="31" xfId="0" applyFont="1" applyFill="1" applyBorder="1" applyAlignment="1">
      <alignment horizontal="center" vertical="center"/>
    </xf>
    <xf numFmtId="168" fontId="29" fillId="11" borderId="46" xfId="15" applyNumberFormat="1" applyFont="1" applyFill="1" applyBorder="1" applyAlignment="1" applyProtection="1">
      <alignment horizontal="center" vertical="center" readingOrder="2"/>
      <protection/>
    </xf>
    <xf numFmtId="0" fontId="29" fillId="11" borderId="12" xfId="0" applyFont="1" applyFill="1" applyBorder="1" applyAlignment="1">
      <alignment horizontal="center"/>
    </xf>
    <xf numFmtId="0" fontId="29" fillId="11" borderId="30" xfId="0" applyFont="1" applyFill="1" applyBorder="1" applyAlignment="1">
      <alignment horizontal="center"/>
    </xf>
    <xf numFmtId="0" fontId="29" fillId="11" borderId="48" xfId="0" applyFont="1" applyFill="1" applyBorder="1" applyAlignment="1">
      <alignment horizontal="center"/>
    </xf>
    <xf numFmtId="0" fontId="39" fillId="10" borderId="49" xfId="0" applyFont="1" applyFill="1" applyBorder="1" applyAlignment="1">
      <alignment horizontal="center" vertical="center"/>
    </xf>
    <xf numFmtId="0" fontId="39" fillId="10" borderId="35" xfId="0" applyFont="1" applyFill="1" applyBorder="1" applyAlignment="1">
      <alignment horizontal="center" vertical="center"/>
    </xf>
    <xf numFmtId="0" fontId="39" fillId="10" borderId="46" xfId="0" applyFont="1" applyFill="1" applyBorder="1" applyAlignment="1">
      <alignment horizontal="center" vertical="center"/>
    </xf>
    <xf numFmtId="0" fontId="63" fillId="11" borderId="14" xfId="0" applyFont="1" applyFill="1" applyBorder="1" applyAlignment="1">
      <alignment horizontal="center" vertical="center"/>
    </xf>
    <xf numFmtId="0" fontId="63" fillId="10" borderId="14" xfId="0" applyFont="1" applyFill="1" applyBorder="1" applyAlignment="1">
      <alignment horizontal="center" vertical="center"/>
    </xf>
    <xf numFmtId="0" fontId="63" fillId="13" borderId="50" xfId="0" applyFont="1" applyFill="1" applyBorder="1" applyAlignment="1">
      <alignment horizontal="right" vertical="center" wrapText="1"/>
    </xf>
    <xf numFmtId="0" fontId="63" fillId="13" borderId="49" xfId="0" applyFont="1" applyFill="1" applyBorder="1" applyAlignment="1">
      <alignment horizontal="right" vertical="center" wrapText="1"/>
    </xf>
    <xf numFmtId="0" fontId="63" fillId="11" borderId="49" xfId="0" applyFont="1" applyFill="1" applyBorder="1" applyAlignment="1">
      <alignment horizontal="center" vertical="center" wrapText="1"/>
    </xf>
    <xf numFmtId="0" fontId="63" fillId="15" borderId="50" xfId="0" applyFont="1" applyFill="1" applyBorder="1" applyAlignment="1">
      <alignment horizontal="right" vertical="center" wrapText="1"/>
    </xf>
    <xf numFmtId="0" fontId="39" fillId="14" borderId="9" xfId="0" applyFont="1" applyFill="1" applyBorder="1"/>
    <xf numFmtId="0" fontId="63" fillId="13" borderId="23" xfId="0" applyFont="1" applyFill="1" applyBorder="1" applyAlignment="1">
      <alignment horizontal="right" vertical="center" readingOrder="2"/>
    </xf>
    <xf numFmtId="0" fontId="33" fillId="13" borderId="39" xfId="0" applyFont="1" applyFill="1" applyBorder="1" applyAlignment="1">
      <alignment horizontal="right" vertical="center" readingOrder="2"/>
    </xf>
    <xf numFmtId="0" fontId="33" fillId="13" borderId="23" xfId="0" applyFont="1" applyFill="1" applyBorder="1" applyAlignment="1">
      <alignment horizontal="right"/>
    </xf>
    <xf numFmtId="0" fontId="33" fillId="13" borderId="23" xfId="0" applyFont="1" applyFill="1" applyBorder="1" applyAlignment="1">
      <alignment horizontal="right" vertical="center" readingOrder="2"/>
    </xf>
    <xf numFmtId="0" fontId="33" fillId="15" borderId="23" xfId="0" applyFont="1" applyFill="1" applyBorder="1" applyAlignment="1">
      <alignment horizontal="right" vertical="center" readingOrder="2"/>
    </xf>
    <xf numFmtId="0" fontId="9" fillId="10" borderId="31" xfId="0" applyFont="1" applyFill="1" applyBorder="1" applyAlignment="1">
      <alignment horizontal="center" vertical="center"/>
    </xf>
    <xf numFmtId="0" fontId="32" fillId="0" borderId="0" xfId="0" applyFont="1" applyAlignment="1">
      <alignment horizontal="center"/>
    </xf>
    <xf numFmtId="166" fontId="58" fillId="2" borderId="1" xfId="22" applyNumberFormat="1" applyFont="1" applyFill="1" applyBorder="1" applyAlignment="1" applyProtection="1">
      <alignment horizontal="center" readingOrder="2"/>
      <protection locked="0"/>
    </xf>
    <xf numFmtId="0" fontId="26" fillId="0" borderId="0" xfId="20" applyFont="1" applyAlignment="1">
      <alignment horizontal="center" vertical="center" wrapText="1" readingOrder="2"/>
      <protection/>
    </xf>
    <xf numFmtId="0" fontId="39" fillId="12" borderId="5" xfId="20" applyFont="1" applyFill="1" applyBorder="1" applyAlignment="1">
      <alignment horizontal="right" vertical="center" wrapText="1"/>
      <protection/>
    </xf>
    <xf numFmtId="0" fontId="63" fillId="10" borderId="43" xfId="0" applyFont="1" applyFill="1" applyBorder="1" applyAlignment="1">
      <alignment horizontal="right" vertical="center"/>
    </xf>
    <xf numFmtId="0" fontId="2" fillId="17" borderId="0" xfId="20" applyFill="1">
      <alignment/>
      <protection/>
    </xf>
    <xf numFmtId="9" fontId="2" fillId="17" borderId="0" xfId="15" applyFont="1" applyFill="1"/>
    <xf numFmtId="0" fontId="64" fillId="2" borderId="0" xfId="20" applyFont="1" applyFill="1" applyAlignment="1">
      <alignment horizontal="center"/>
      <protection/>
    </xf>
    <xf numFmtId="0" fontId="64" fillId="0" borderId="0" xfId="20" applyFont="1" applyAlignment="1">
      <alignment horizontal="center"/>
      <protection/>
    </xf>
    <xf numFmtId="0" fontId="74" fillId="2" borderId="0" xfId="20" applyFont="1" applyFill="1" applyAlignment="1">
      <alignment horizontal="center" vertical="center" wrapText="1" readingOrder="2"/>
      <protection/>
    </xf>
    <xf numFmtId="0" fontId="75" fillId="2" borderId="51" xfId="20" applyFont="1" applyFill="1" applyBorder="1" applyAlignment="1">
      <alignment horizontal="center" vertical="top" wrapText="1"/>
      <protection/>
    </xf>
    <xf numFmtId="0" fontId="76" fillId="2" borderId="34" xfId="20" applyFont="1" applyFill="1" applyBorder="1" applyAlignment="1">
      <alignment horizontal="center"/>
      <protection/>
    </xf>
    <xf numFmtId="0" fontId="27" fillId="2" borderId="0" xfId="20" applyFont="1" applyFill="1" applyAlignment="1">
      <alignment horizontal="right" vertical="top" wrapText="1" readingOrder="2"/>
      <protection/>
    </xf>
    <xf numFmtId="0" fontId="19" fillId="2" borderId="0" xfId="20" applyFont="1" applyFill="1" applyAlignment="1">
      <alignment horizontal="right" vertical="top" wrapText="1" readingOrder="2"/>
      <protection/>
    </xf>
    <xf numFmtId="0" fontId="19" fillId="2" borderId="0" xfId="20" applyFont="1" applyFill="1" applyAlignment="1">
      <alignment horizontal="left"/>
      <protection/>
    </xf>
    <xf numFmtId="0" fontId="7" fillId="2" borderId="0" xfId="20" applyFont="1" applyFill="1" applyAlignment="1">
      <alignment horizontal="left"/>
      <protection/>
    </xf>
    <xf numFmtId="0" fontId="5" fillId="0" borderId="0" xfId="20" applyFont="1" applyAlignment="1">
      <alignment horizontal="center" vertical="center"/>
      <protection/>
    </xf>
    <xf numFmtId="0" fontId="18" fillId="2" borderId="0" xfId="20" applyFont="1" applyFill="1" applyAlignment="1">
      <alignment horizontal="center" vertical="center" wrapText="1" readingOrder="2"/>
      <protection/>
    </xf>
    <xf numFmtId="0" fontId="72" fillId="0" borderId="0" xfId="0" applyFont="1" applyAlignment="1">
      <alignment horizontal="center"/>
    </xf>
    <xf numFmtId="0" fontId="66" fillId="0" borderId="0" xfId="0" applyFont="1" applyAlignment="1">
      <alignment horizontal="center"/>
    </xf>
    <xf numFmtId="0" fontId="73" fillId="0" borderId="0" xfId="20" applyFont="1" applyAlignment="1">
      <alignment horizontal="center" vertical="center"/>
      <protection/>
    </xf>
    <xf numFmtId="0" fontId="58" fillId="0" borderId="52" xfId="20" applyFont="1" applyBorder="1" applyAlignment="1">
      <alignment horizontal="center" vertical="center" wrapText="1" readingOrder="2"/>
      <protection/>
    </xf>
    <xf numFmtId="0" fontId="69" fillId="0" borderId="52" xfId="20" applyFont="1" applyBorder="1" applyAlignment="1">
      <alignment horizontal="center" vertical="center" wrapText="1" readingOrder="2"/>
      <protection/>
    </xf>
    <xf numFmtId="0" fontId="13" fillId="2" borderId="0" xfId="20" applyFont="1" applyFill="1" applyAlignment="1">
      <alignment horizontal="center"/>
      <protection/>
    </xf>
    <xf numFmtId="0" fontId="71" fillId="2" borderId="53" xfId="20" applyFont="1" applyFill="1" applyBorder="1" applyAlignment="1">
      <alignment horizontal="center" readingOrder="2"/>
      <protection/>
    </xf>
    <xf numFmtId="0" fontId="66" fillId="0" borderId="54" xfId="20" applyFont="1" applyBorder="1" applyAlignment="1">
      <alignment horizontal="center"/>
      <protection/>
    </xf>
    <xf numFmtId="167" fontId="69" fillId="2" borderId="0" xfId="20" applyNumberFormat="1" applyFont="1" applyFill="1" applyAlignment="1">
      <alignment horizontal="center" vertical="center" readingOrder="2"/>
      <protection/>
    </xf>
    <xf numFmtId="0" fontId="64" fillId="2" borderId="0" xfId="20" applyFont="1" applyFill="1" applyAlignment="1" applyProtection="1">
      <alignment horizontal="center"/>
      <protection locked="0"/>
    </xf>
    <xf numFmtId="0" fontId="34" fillId="4" borderId="0" xfId="20" applyFont="1" applyFill="1" applyAlignment="1">
      <alignment horizontal="right" vertical="center" wrapText="1" readingOrder="2"/>
      <protection/>
    </xf>
    <xf numFmtId="0" fontId="31" fillId="4" borderId="0" xfId="20" applyFont="1" applyFill="1" applyAlignment="1">
      <alignment horizontal="right" vertical="center" readingOrder="2"/>
      <protection/>
    </xf>
    <xf numFmtId="0" fontId="66" fillId="2" borderId="0" xfId="20" applyFont="1" applyFill="1" applyAlignment="1">
      <alignment horizontal="center"/>
      <protection/>
    </xf>
    <xf numFmtId="0" fontId="66" fillId="4" borderId="0" xfId="20" applyFont="1" applyFill="1" applyAlignment="1" applyProtection="1">
      <alignment horizontal="center"/>
      <protection locked="0"/>
    </xf>
    <xf numFmtId="0" fontId="71" fillId="2" borderId="54" xfId="20" applyFont="1" applyFill="1" applyBorder="1" applyAlignment="1">
      <alignment horizontal="center" readingOrder="2"/>
      <protection/>
    </xf>
    <xf numFmtId="0" fontId="66" fillId="0" borderId="0" xfId="20" applyFont="1" applyAlignment="1">
      <alignment horizontal="center" vertical="center" wrapText="1" readingOrder="2"/>
      <protection/>
    </xf>
    <xf numFmtId="0" fontId="66" fillId="4" borderId="0" xfId="20" applyFont="1" applyFill="1" applyAlignment="1">
      <alignment horizontal="center" readingOrder="2"/>
      <protection/>
    </xf>
    <xf numFmtId="0" fontId="69" fillId="4" borderId="54" xfId="20" applyFont="1" applyFill="1" applyBorder="1" applyAlignment="1">
      <alignment horizontal="center" vertical="center" readingOrder="2"/>
      <protection/>
    </xf>
    <xf numFmtId="0" fontId="69" fillId="4" borderId="52" xfId="20" applyFont="1" applyFill="1" applyBorder="1" applyAlignment="1">
      <alignment horizontal="center" vertical="center" readingOrder="2"/>
      <protection/>
    </xf>
    <xf numFmtId="0" fontId="34" fillId="4" borderId="34" xfId="20" applyFont="1" applyFill="1" applyBorder="1" applyAlignment="1">
      <alignment horizontal="center" readingOrder="2"/>
      <protection/>
    </xf>
    <xf numFmtId="0" fontId="65" fillId="4" borderId="0" xfId="20" applyFont="1" applyFill="1" applyAlignment="1">
      <alignment horizontal="center" readingOrder="2"/>
      <protection/>
    </xf>
    <xf numFmtId="0" fontId="34" fillId="4" borderId="0" xfId="20" applyFont="1" applyFill="1" applyAlignment="1">
      <alignment horizontal="center" vertical="center" readingOrder="2"/>
      <protection/>
    </xf>
    <xf numFmtId="0" fontId="69" fillId="0" borderId="0" xfId="20" applyFont="1" applyAlignment="1">
      <alignment horizontal="center" vertical="center" readingOrder="2"/>
      <protection/>
    </xf>
    <xf numFmtId="0" fontId="66" fillId="4" borderId="0" xfId="20" applyFont="1" applyFill="1" applyAlignment="1">
      <alignment horizontal="center" vertical="center" readingOrder="2"/>
      <protection/>
    </xf>
    <xf numFmtId="0" fontId="66" fillId="4" borderId="54" xfId="20" applyFont="1" applyFill="1" applyBorder="1" applyAlignment="1">
      <alignment horizontal="center" readingOrder="2"/>
      <protection/>
    </xf>
    <xf numFmtId="0" fontId="26" fillId="10" borderId="12" xfId="20" applyFont="1" applyFill="1" applyBorder="1" applyAlignment="1">
      <alignment horizontal="center" vertical="center" wrapText="1" readingOrder="2"/>
      <protection/>
    </xf>
    <xf numFmtId="0" fontId="26" fillId="10" borderId="6" xfId="20" applyFont="1" applyFill="1" applyBorder="1" applyAlignment="1">
      <alignment horizontal="center" vertical="center" wrapText="1" readingOrder="2"/>
      <protection/>
    </xf>
    <xf numFmtId="0" fontId="34" fillId="9" borderId="47" xfId="20" applyFont="1" applyFill="1" applyBorder="1" applyAlignment="1">
      <alignment horizontal="center" vertical="center"/>
      <protection/>
    </xf>
    <xf numFmtId="0" fontId="34" fillId="9" borderId="30" xfId="20" applyFont="1" applyFill="1" applyBorder="1" applyAlignment="1">
      <alignment horizontal="center" vertical="center"/>
      <protection/>
    </xf>
    <xf numFmtId="0" fontId="34" fillId="9" borderId="6" xfId="20" applyFont="1" applyFill="1" applyBorder="1" applyAlignment="1">
      <alignment horizontal="center" vertical="center"/>
      <protection/>
    </xf>
    <xf numFmtId="0" fontId="26" fillId="12" borderId="5" xfId="20" applyFont="1" applyFill="1" applyBorder="1" applyAlignment="1">
      <alignment horizontal="center" vertical="center" wrapText="1" readingOrder="2"/>
      <protection/>
    </xf>
    <xf numFmtId="0" fontId="26" fillId="12" borderId="7" xfId="20" applyFont="1" applyFill="1" applyBorder="1" applyAlignment="1">
      <alignment horizontal="center" vertical="center" wrapText="1" readingOrder="2"/>
      <protection/>
    </xf>
    <xf numFmtId="0" fontId="26" fillId="12" borderId="18" xfId="20" applyFont="1" applyFill="1" applyBorder="1" applyAlignment="1">
      <alignment horizontal="center" vertical="center" wrapText="1" readingOrder="2"/>
      <protection/>
    </xf>
    <xf numFmtId="0" fontId="26" fillId="12" borderId="13" xfId="20" applyFont="1" applyFill="1" applyBorder="1" applyAlignment="1">
      <alignment horizontal="center" vertical="center" wrapText="1" readingOrder="2"/>
      <protection/>
    </xf>
    <xf numFmtId="0" fontId="64" fillId="2" borderId="34" xfId="20" applyFont="1" applyFill="1" applyBorder="1" applyAlignment="1" applyProtection="1">
      <alignment horizontal="center" vertical="center" readingOrder="2"/>
      <protection locked="0"/>
    </xf>
    <xf numFmtId="0" fontId="66" fillId="2" borderId="54" xfId="20" applyFont="1" applyFill="1" applyBorder="1" applyAlignment="1">
      <alignment horizontal="center" readingOrder="2"/>
      <protection/>
    </xf>
    <xf numFmtId="0" fontId="13" fillId="2" borderId="0" xfId="20" applyFont="1" applyFill="1" applyAlignment="1" applyProtection="1">
      <alignment horizontal="center" readingOrder="2"/>
      <protection locked="0"/>
    </xf>
    <xf numFmtId="0" fontId="70" fillId="2" borderId="0" xfId="20" applyFont="1" applyFill="1" applyAlignment="1" applyProtection="1">
      <alignment horizontal="center" readingOrder="2"/>
      <protection locked="0"/>
    </xf>
    <xf numFmtId="0" fontId="34" fillId="2" borderId="0" xfId="20" applyFont="1" applyFill="1" applyAlignment="1">
      <alignment horizontal="right" readingOrder="2"/>
      <protection/>
    </xf>
    <xf numFmtId="0" fontId="54" fillId="2" borderId="0" xfId="20" applyFont="1" applyFill="1" applyAlignment="1">
      <alignment horizontal="center" readingOrder="2"/>
      <protection/>
    </xf>
    <xf numFmtId="0" fontId="26" fillId="2" borderId="0" xfId="20" applyFont="1" applyFill="1" applyAlignment="1">
      <alignment horizontal="right" readingOrder="2"/>
      <protection/>
    </xf>
    <xf numFmtId="1" fontId="34" fillId="9" borderId="30" xfId="21" applyNumberFormat="1" applyFont="1" applyFill="1" applyBorder="1" applyAlignment="1" applyProtection="1">
      <alignment horizontal="center" vertical="center"/>
      <protection/>
    </xf>
    <xf numFmtId="1" fontId="34" fillId="9" borderId="55" xfId="21" applyNumberFormat="1" applyFont="1" applyFill="1" applyBorder="1" applyAlignment="1" applyProtection="1">
      <alignment horizontal="center" vertical="center"/>
      <protection/>
    </xf>
    <xf numFmtId="1" fontId="34" fillId="9" borderId="25" xfId="21" applyNumberFormat="1" applyFont="1" applyFill="1" applyBorder="1" applyAlignment="1" applyProtection="1">
      <alignment horizontal="center" vertical="center"/>
      <protection/>
    </xf>
    <xf numFmtId="0" fontId="26" fillId="2" borderId="5" xfId="20" applyFont="1" applyFill="1" applyBorder="1" applyAlignment="1">
      <alignment horizontal="center" vertical="center" readingOrder="2"/>
      <protection/>
    </xf>
    <xf numFmtId="0" fontId="26" fillId="2" borderId="7" xfId="20" applyFont="1" applyFill="1" applyBorder="1" applyAlignment="1">
      <alignment horizontal="center" vertical="center" readingOrder="2"/>
      <protection/>
    </xf>
    <xf numFmtId="0" fontId="66" fillId="2" borderId="0" xfId="20" applyFont="1" applyFill="1" applyAlignment="1">
      <alignment horizontal="center" vertical="center" readingOrder="2"/>
      <protection/>
    </xf>
    <xf numFmtId="0" fontId="66" fillId="2" borderId="56" xfId="20" applyFont="1" applyFill="1" applyBorder="1" applyAlignment="1">
      <alignment horizontal="center" vertical="center" readingOrder="2"/>
      <protection/>
    </xf>
    <xf numFmtId="0" fontId="64" fillId="0" borderId="0" xfId="20" applyFont="1" applyAlignment="1" applyProtection="1">
      <alignment horizontal="center"/>
      <protection locked="0"/>
    </xf>
    <xf numFmtId="0" fontId="68" fillId="0" borderId="0" xfId="20" applyFont="1" applyAlignment="1">
      <alignment horizontal="center"/>
      <protection/>
    </xf>
    <xf numFmtId="0" fontId="37" fillId="4" borderId="0" xfId="20" applyFont="1" applyFill="1" applyAlignment="1">
      <alignment horizontal="center" vertical="center" readingOrder="2"/>
      <protection/>
    </xf>
    <xf numFmtId="0" fontId="46" fillId="4" borderId="0" xfId="20" applyFont="1" applyFill="1" applyAlignment="1">
      <alignment horizontal="center" vertical="center" wrapText="1" readingOrder="2"/>
      <protection/>
    </xf>
    <xf numFmtId="0" fontId="40" fillId="0" borderId="0" xfId="20" applyFont="1" applyAlignment="1">
      <alignment horizontal="center" wrapText="1"/>
      <protection/>
    </xf>
    <xf numFmtId="0" fontId="69" fillId="0" borderId="54" xfId="20" applyFont="1" applyBorder="1" applyAlignment="1">
      <alignment horizontal="center" vertical="center"/>
      <protection/>
    </xf>
    <xf numFmtId="0" fontId="66" fillId="0" borderId="53" xfId="20" applyFont="1" applyBorder="1" applyAlignment="1">
      <alignment horizontal="center" vertical="center" readingOrder="2"/>
      <protection/>
    </xf>
    <xf numFmtId="0" fontId="9" fillId="0" borderId="0" xfId="0" applyFont="1" applyAlignment="1">
      <alignment horizontal="center"/>
    </xf>
    <xf numFmtId="0" fontId="67" fillId="0" borderId="54" xfId="0" applyFont="1" applyBorder="1" applyAlignment="1">
      <alignment horizontal="center"/>
    </xf>
    <xf numFmtId="0" fontId="66" fillId="0" borderId="0" xfId="0" applyFont="1" applyAlignment="1">
      <alignment horizontal="center" wrapText="1"/>
    </xf>
    <xf numFmtId="0" fontId="67" fillId="0" borderId="0" xfId="0" applyFont="1" applyAlignment="1">
      <alignment horizontal="center" wrapText="1"/>
    </xf>
    <xf numFmtId="0" fontId="67" fillId="0" borderId="0" xfId="0" applyFont="1" applyAlignment="1">
      <alignment horizontal="center"/>
    </xf>
    <xf numFmtId="0" fontId="63" fillId="11" borderId="5" xfId="0" applyFont="1" applyFill="1" applyBorder="1" applyAlignment="1">
      <alignment horizontal="center" vertical="center" wrapText="1"/>
    </xf>
    <xf numFmtId="0" fontId="63" fillId="11" borderId="4" xfId="0" applyFont="1" applyFill="1" applyBorder="1" applyAlignment="1">
      <alignment horizontal="center" vertical="center" wrapText="1"/>
    </xf>
    <xf numFmtId="0" fontId="63" fillId="11" borderId="11" xfId="0" applyFont="1" applyFill="1" applyBorder="1" applyAlignment="1">
      <alignment horizontal="center" vertical="center" wrapText="1"/>
    </xf>
    <xf numFmtId="0" fontId="63" fillId="11" borderId="15" xfId="0" applyFont="1" applyFill="1" applyBorder="1" applyAlignment="1">
      <alignment horizontal="center" vertical="center" wrapText="1"/>
    </xf>
    <xf numFmtId="0" fontId="63" fillId="11" borderId="2" xfId="0" applyFont="1" applyFill="1" applyBorder="1" applyAlignment="1">
      <alignment horizontal="center" vertical="center" wrapText="1"/>
    </xf>
    <xf numFmtId="0" fontId="63" fillId="11" borderId="57" xfId="0" applyFont="1" applyFill="1" applyBorder="1" applyAlignment="1">
      <alignment horizontal="center" vertical="center" wrapText="1"/>
    </xf>
    <xf numFmtId="0" fontId="62" fillId="0" borderId="0" xfId="0" applyFont="1" applyAlignment="1">
      <alignment horizontal="center"/>
    </xf>
    <xf numFmtId="0" fontId="63" fillId="11" borderId="26" xfId="0" applyFont="1" applyFill="1" applyBorder="1" applyAlignment="1">
      <alignment horizontal="center" vertical="center" wrapText="1"/>
    </xf>
    <xf numFmtId="0" fontId="63" fillId="11" borderId="58" xfId="0" applyFont="1" applyFill="1" applyBorder="1" applyAlignment="1">
      <alignment horizontal="center" vertical="center" wrapText="1"/>
    </xf>
    <xf numFmtId="0" fontId="63" fillId="11" borderId="27" xfId="0" applyFont="1" applyFill="1" applyBorder="1" applyAlignment="1">
      <alignment horizontal="center" vertical="center" wrapText="1"/>
    </xf>
    <xf numFmtId="0" fontId="63" fillId="11" borderId="44" xfId="0" applyFont="1" applyFill="1" applyBorder="1" applyAlignment="1">
      <alignment horizontal="center" vertical="center" wrapText="1"/>
    </xf>
  </cellXfs>
  <cellStyles count="14">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Percent 2" xfId="21"/>
    <cellStyle name="Currency 2" xfId="22"/>
    <cellStyle name="Currency 2 4" xfId="23"/>
    <cellStyle name="Percent 6" xfId="24"/>
    <cellStyle name="Normal 2 2" xfId="25"/>
    <cellStyle name="Normal 3" xfId="26"/>
    <cellStyle name="Comma 2" xfId="27"/>
  </cellStyles>
  <dxfs count="1">
    <dxf>
      <font>
        <b/>
        <i val="0"/>
        <color rgb="FF00B05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1" Type="http://schemas.openxmlformats.org/officeDocument/2006/relationships/customXml" Target="../customXml/item1.xml" /><Relationship Id="rId10" Type="http://schemas.openxmlformats.org/officeDocument/2006/relationships/sharedStrings" Target="sharedStrings.xml" /><Relationship Id="rId13" Type="http://schemas.openxmlformats.org/officeDocument/2006/relationships/customXml" Target="../customXml/item3.xml" /><Relationship Id="rId12" Type="http://schemas.openxmlformats.org/officeDocument/2006/relationships/customXml" Target="../customXml/item2.xml" /><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9" Type="http://schemas.openxmlformats.org/officeDocument/2006/relationships/worksheet" Target="worksheets/sheet7.xml" /><Relationship Id="rId15" Type="http://schemas.openxmlformats.org/officeDocument/2006/relationships/calcChain" Target="calcChain.xml" /><Relationship Id="rId14" Type="http://schemas.openxmlformats.org/officeDocument/2006/relationships/customXml" Target="../customXml/item4.xml" /><Relationship Id="rId5" Type="http://schemas.openxmlformats.org/officeDocument/2006/relationships/worksheet" Target="worksheets/sheet3.xml" /><Relationship Id="rId6" Type="http://schemas.openxmlformats.org/officeDocument/2006/relationships/worksheet" Target="worksheets/sheet4.xml" /><Relationship Id="rId7" Type="http://schemas.openxmlformats.org/officeDocument/2006/relationships/worksheet" Target="worksheets/sheet5.xml" /><Relationship Id="rId8" Type="http://schemas.openxmlformats.org/officeDocument/2006/relationships/worksheet" Target="worksheets/sheet6.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6</xdr:col>
      <xdr:colOff>19049</xdr:colOff>
      <xdr:row>0</xdr:row>
      <xdr:rowOff>0</xdr:rowOff>
    </xdr:from>
    <xdr:to>
      <xdr:col>6</xdr:col>
      <xdr:colOff>552449</xdr:colOff>
      <xdr:row>1</xdr:row>
      <xdr:rowOff>364546</xdr:rowOff>
    </xdr:to>
    <xdr:pic>
      <xdr:nvPicPr>
        <xdr:cNvPr id="3" name="Picture 2" descr="קוֹבֶץ זֶה הוּנְגַּש עַל יְדֵי חברת אֵיְי טוּ זִי - סֶמֶל  הַנגישוּת ">
          <a:extLst>
            <a:ext uri="{FF2B5EF4-FFF2-40B4-BE49-F238E27FC236}">
              <a16:creationId xmlns:a16="http://schemas.microsoft.com/office/drawing/2014/main" id="{3052a42a-7858-8df2-b20d-6690a696620d}"/>
            </a:ext>
          </a:extLst>
        </xdr:cNvPr>
        <xdr:cNvPicPr>
          <a:picLocks noChangeAspect="1"/>
        </xdr:cNvPicPr>
      </xdr:nvPicPr>
      <xdr:blipFill>
        <a:blip r:embed="rId1">
          <a:extLst>
            <a:ext uri="{28A0092B-C50C-407E-A947-70E740481C1C}">
              <a14:useLocalDpi xmlns:a14="http://schemas.microsoft.com/office/drawing/2010/main"/>
            </a:ext>
          </a:extLst>
        </a:blip>
        <a:stretch>
          <a:fillRect/>
        </a:stretch>
      </xdr:blipFill>
      <xdr:spPr>
        <a:xfrm>
          <a:off x="12525375" y="0"/>
          <a:ext cx="533400" cy="533400"/>
        </a:xfrm>
        <a:prstGeom prst="rect"/>
      </xdr:spPr>
    </xdr:pic>
    <xdr:clientData/>
  </xdr:twoCellAnchor>
</xdr:wsDr>
</file>

<file path=xl/theme/theme1.xml><?xml version="1.0" encoding="utf-8"?>
<a:theme xmlns:a="http://schemas.openxmlformats.org/drawingml/2006/main" name="ערכת נושא של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587D0AEF-50C8-B645-8CF9-85829996750B}">
  <sheetPr>
    <tabColor rgb="FFA7F12D"/>
    <pageSetUpPr fitToPage="1"/>
  </sheetPr>
  <dimension ref="A1:CP1142"/>
  <sheetViews>
    <sheetView rightToLeft="1" tabSelected="1" zoomScaleSheetLayoutView="95" zoomScalePageLayoutView="130" workbookViewId="0" topLeftCell="A1">
      <selection pane="topLeft" activeCell="D28" sqref="D28"/>
    </sheetView>
  </sheetViews>
  <sheetFormatPr defaultColWidth="7.707777777777777" defaultRowHeight="14"/>
  <cols>
    <col min="1" max="1" width="3.4444444444444446" style="9" customWidth="1"/>
    <col min="2" max="2" width="0.5555555555555556" style="3" customWidth="1"/>
    <col min="3" max="3" width="22.444444444444443" style="3" customWidth="1"/>
    <col min="4" max="4" width="23.88888888888889" style="3" customWidth="1"/>
    <col min="5" max="5" width="35.111111111111114" style="3" customWidth="1"/>
    <col min="6" max="6" width="60.44444444444444" style="3" customWidth="1"/>
    <col min="7" max="7" width="7.666666666666667" style="3"/>
    <col min="8" max="8" width="14.88888888888889" style="3" hidden="1" customWidth="1"/>
    <col min="9" max="9" width="0" style="4" hidden="1" customWidth="1"/>
    <col min="10" max="10" width="7.666666666666667" style="4"/>
    <col min="11" max="11" width="7.666666666666667" style="4" hidden="1" customWidth="1"/>
    <col min="12" max="94" width="7.666666666666667" style="4"/>
    <col min="95" max="16384" width="7.666666666666667" style="3"/>
  </cols>
  <sheetData>
    <row r="1" spans="1:7" ht="14">
      <c r="A1" s="349" t="s">
        <v>287</v>
      </c>
      <c r="B1" s="349"/>
      <c r="C1" s="349"/>
      <c r="D1" s="349"/>
      <c r="E1" s="349"/>
      <c r="F1" s="349"/>
      <c r="G1" s="349"/>
    </row>
    <row r="2" spans="1:9" ht="56.25" customHeight="1">
      <c r="A2" s="359" t="s">
        <v>155</v>
      </c>
      <c r="B2" s="359"/>
      <c r="C2" s="359"/>
      <c r="D2" s="359"/>
      <c r="E2" s="359"/>
      <c r="F2" s="359"/>
      <c r="G2" s="350" t="s">
        <v>299</v>
      </c>
      <c r="I2" s="2"/>
    </row>
    <row r="3" spans="1:9" ht="20.25" customHeight="1">
      <c r="A3" s="351" t="s">
        <v>284</v>
      </c>
      <c r="B3" s="1"/>
      <c r="C3" s="1"/>
      <c r="D3" s="1"/>
      <c r="E3" s="1"/>
      <c r="F3" s="1"/>
      <c r="G3" s="350"/>
      <c r="H3" s="2"/>
      <c r="I3" s="2"/>
    </row>
    <row r="4" spans="1:9" ht="19.5" customHeight="1">
      <c r="A4" s="351"/>
      <c r="B4" s="43" t="s">
        <v>87</v>
      </c>
      <c r="C4" s="44"/>
      <c r="D4" s="44"/>
      <c r="E4" s="44"/>
      <c r="F4" s="44"/>
      <c r="G4" s="350"/>
      <c r="H4" s="2"/>
      <c r="I4" s="2"/>
    </row>
    <row r="5" spans="1:9" ht="19.5" customHeight="1">
      <c r="A5" s="351"/>
      <c r="B5" s="355" t="s">
        <v>268</v>
      </c>
      <c r="C5" s="355"/>
      <c r="D5" s="355"/>
      <c r="E5" s="355"/>
      <c r="F5" s="355"/>
      <c r="G5" s="350"/>
      <c r="H5" s="2"/>
      <c r="I5" s="2"/>
    </row>
    <row r="6" spans="1:9" ht="19.5" customHeight="1">
      <c r="A6" s="351"/>
      <c r="B6" s="355"/>
      <c r="C6" s="355"/>
      <c r="D6" s="355"/>
      <c r="E6" s="355"/>
      <c r="F6" s="355"/>
      <c r="G6" s="350"/>
      <c r="H6" s="2"/>
      <c r="I6" s="2"/>
    </row>
    <row r="7" spans="1:9" ht="19.5" customHeight="1">
      <c r="A7" s="351"/>
      <c r="B7" s="45" t="s">
        <v>88</v>
      </c>
      <c r="C7" s="44"/>
      <c r="D7" s="44"/>
      <c r="E7" s="44"/>
      <c r="F7" s="44"/>
      <c r="G7" s="350"/>
      <c r="H7" s="2"/>
      <c r="I7" s="2"/>
    </row>
    <row r="8" spans="1:9" ht="19.5" customHeight="1">
      <c r="A8" s="351"/>
      <c r="B8" s="43" t="s">
        <v>89</v>
      </c>
      <c r="C8" s="44"/>
      <c r="D8" s="44"/>
      <c r="E8" s="44"/>
      <c r="F8" s="44"/>
      <c r="G8" s="350"/>
      <c r="H8" s="2"/>
      <c r="I8" s="2"/>
    </row>
    <row r="9" spans="1:9" ht="19.5" customHeight="1">
      <c r="A9" s="351"/>
      <c r="B9" s="43" t="s">
        <v>111</v>
      </c>
      <c r="C9" s="44"/>
      <c r="D9" s="44"/>
      <c r="E9" s="44"/>
      <c r="F9" s="127"/>
      <c r="G9" s="350"/>
      <c r="H9" s="2"/>
      <c r="I9" s="2"/>
    </row>
    <row r="10" spans="1:9" ht="19.5" customHeight="1">
      <c r="A10" s="351"/>
      <c r="B10" s="43" t="s">
        <v>0</v>
      </c>
      <c r="C10" s="44"/>
      <c r="D10" s="44"/>
      <c r="E10" s="44"/>
      <c r="F10" s="44"/>
      <c r="G10" s="350"/>
      <c r="H10" s="2"/>
      <c r="I10" s="2"/>
    </row>
    <row r="11" spans="1:9" ht="19.5" customHeight="1">
      <c r="A11" s="351"/>
      <c r="B11" s="43" t="s">
        <v>1</v>
      </c>
      <c r="C11" s="44"/>
      <c r="D11" s="44"/>
      <c r="E11" s="44"/>
      <c r="F11" s="44"/>
      <c r="G11" s="350"/>
      <c r="H11" s="2"/>
      <c r="I11" s="2"/>
    </row>
    <row r="12" spans="1:9" ht="19.5" customHeight="1">
      <c r="A12" s="351"/>
      <c r="B12" s="6"/>
      <c r="C12" s="6"/>
      <c r="D12" s="6"/>
      <c r="E12" s="6"/>
      <c r="F12" s="6"/>
      <c r="G12" s="350"/>
      <c r="H12" s="6"/>
      <c r="I12" s="2"/>
    </row>
    <row r="13" spans="1:9" ht="113" customHeight="1">
      <c r="A13" s="351"/>
      <c r="B13" s="354" t="s">
        <v>269</v>
      </c>
      <c r="C13" s="354"/>
      <c r="D13" s="354"/>
      <c r="E13" s="354"/>
      <c r="F13" s="354"/>
      <c r="G13" s="350"/>
      <c r="H13" s="6"/>
      <c r="I13" s="2"/>
    </row>
    <row r="14" spans="1:9" ht="56.25" customHeight="1">
      <c r="A14" s="351"/>
      <c r="B14" s="355" t="s">
        <v>156</v>
      </c>
      <c r="C14" s="355"/>
      <c r="D14" s="355"/>
      <c r="E14" s="355"/>
      <c r="F14" s="355"/>
      <c r="G14" s="350"/>
      <c r="H14" s="6"/>
      <c r="I14" s="2"/>
    </row>
    <row r="15" spans="1:9" ht="27.75" customHeight="1">
      <c r="A15" s="351"/>
      <c r="B15" s="354" t="s">
        <v>90</v>
      </c>
      <c r="C15" s="354"/>
      <c r="D15" s="354"/>
      <c r="E15" s="354"/>
      <c r="F15" s="354"/>
      <c r="G15" s="350"/>
      <c r="H15" s="6"/>
      <c r="I15" s="2"/>
    </row>
    <row r="16" spans="1:9" ht="16.5" customHeight="1">
      <c r="A16" s="351"/>
      <c r="B16" s="5"/>
      <c r="C16" s="5"/>
      <c r="D16" s="5"/>
      <c r="E16" s="5"/>
      <c r="F16" s="5"/>
      <c r="G16" s="350"/>
      <c r="H16" s="6"/>
      <c r="I16" s="2"/>
    </row>
    <row r="17" spans="1:9" ht="30" customHeight="1">
      <c r="A17" s="351"/>
      <c r="B17" s="7"/>
      <c r="C17" s="148" t="s">
        <v>256</v>
      </c>
      <c r="D17" s="148" t="s">
        <v>2</v>
      </c>
      <c r="E17" s="352" t="s">
        <v>285</v>
      </c>
      <c r="F17" s="8"/>
      <c r="G17" s="350"/>
      <c r="H17" s="9"/>
      <c r="I17" s="2"/>
    </row>
    <row r="18" spans="1:9" ht="22" customHeight="1">
      <c r="A18" s="351"/>
      <c r="B18" s="7"/>
      <c r="C18" s="260" t="s">
        <v>255</v>
      </c>
      <c r="D18" s="261">
        <v>5</v>
      </c>
      <c r="E18" s="352"/>
      <c r="F18" s="8"/>
      <c r="G18" s="350"/>
      <c r="H18" s="9"/>
      <c r="I18" s="2"/>
    </row>
    <row r="19" spans="1:9" ht="23.25" customHeight="1">
      <c r="A19" s="351"/>
      <c r="B19" s="358"/>
      <c r="C19" s="46" t="s">
        <v>142</v>
      </c>
      <c r="D19" s="47">
        <v>10</v>
      </c>
      <c r="E19" s="352"/>
      <c r="F19" s="8"/>
      <c r="G19" s="350"/>
      <c r="H19" s="9"/>
      <c r="I19" s="2"/>
    </row>
    <row r="20" spans="1:9" ht="23.25" customHeight="1">
      <c r="A20" s="351"/>
      <c r="B20" s="358"/>
      <c r="C20" s="46" t="s">
        <v>3</v>
      </c>
      <c r="D20" s="47">
        <v>5</v>
      </c>
      <c r="E20" s="352"/>
      <c r="F20" s="8"/>
      <c r="G20" s="350"/>
      <c r="H20" s="9"/>
      <c r="I20" s="2"/>
    </row>
    <row r="21" spans="1:9" ht="23.25" customHeight="1">
      <c r="A21" s="351"/>
      <c r="B21" s="358"/>
      <c r="C21" s="46" t="s">
        <v>63</v>
      </c>
      <c r="D21" s="47">
        <v>25</v>
      </c>
      <c r="E21" s="352"/>
      <c r="F21" s="8"/>
      <c r="G21" s="350"/>
      <c r="H21" s="9"/>
      <c r="I21" s="2"/>
    </row>
    <row r="22" spans="1:9" ht="23.25" customHeight="1">
      <c r="A22" s="351"/>
      <c r="B22" s="7"/>
      <c r="C22" s="46" t="s">
        <v>4</v>
      </c>
      <c r="D22" s="47">
        <v>5</v>
      </c>
      <c r="E22" s="352"/>
      <c r="F22" s="8"/>
      <c r="G22" s="350"/>
      <c r="H22" s="9"/>
      <c r="I22" s="2"/>
    </row>
    <row r="23" spans="1:9" ht="23.25" customHeight="1">
      <c r="A23" s="351"/>
      <c r="B23" s="7"/>
      <c r="C23" s="46" t="s">
        <v>64</v>
      </c>
      <c r="D23" s="47">
        <v>50</v>
      </c>
      <c r="E23" s="352"/>
      <c r="F23" s="8"/>
      <c r="G23" s="350"/>
      <c r="H23" s="9"/>
      <c r="I23" s="2"/>
    </row>
    <row r="24" spans="1:9" ht="24" customHeight="1">
      <c r="A24" s="351"/>
      <c r="B24" s="10"/>
      <c r="C24" s="48" t="s">
        <v>5</v>
      </c>
      <c r="D24" s="49">
        <v>100</v>
      </c>
      <c r="E24" s="352"/>
      <c r="F24" s="11"/>
      <c r="G24" s="350"/>
      <c r="H24" s="8"/>
      <c r="I24" s="2"/>
    </row>
    <row r="25" spans="1:94" s="9" customFormat="1" ht="20">
      <c r="A25" s="351"/>
      <c r="B25" s="12"/>
      <c r="C25" s="13"/>
      <c r="D25" s="13"/>
      <c r="E25" s="14"/>
      <c r="F25" s="14"/>
      <c r="G25" s="350"/>
      <c r="H25" s="14"/>
      <c r="I25" s="2"/>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row>
    <row r="26" spans="1:94" s="9" customFormat="1" ht="77" customHeight="1" thickBot="1">
      <c r="A26" s="351"/>
      <c r="B26" s="354" t="s">
        <v>257</v>
      </c>
      <c r="C26" s="354"/>
      <c r="D26" s="354"/>
      <c r="E26" s="354"/>
      <c r="F26" s="354"/>
      <c r="G26" s="350"/>
      <c r="H26" s="14"/>
      <c r="I26" s="2"/>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row>
    <row r="27" spans="1:94" s="9" customFormat="1" ht="38" customHeight="1" thickBot="1">
      <c r="A27" s="351"/>
      <c r="B27" s="51"/>
      <c r="C27" s="149" t="s">
        <v>245</v>
      </c>
      <c r="D27" s="200" t="s">
        <v>254</v>
      </c>
      <c r="E27" s="203" t="s">
        <v>10</v>
      </c>
      <c r="F27" s="353" t="s">
        <v>285</v>
      </c>
      <c r="G27" s="350"/>
      <c r="H27" s="14"/>
      <c r="I27" s="2"/>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row>
    <row r="28" spans="1:94" s="9" customFormat="1" ht="39" customHeight="1" thickBot="1">
      <c r="A28" s="351"/>
      <c r="B28" s="51"/>
      <c r="C28" s="259" t="s">
        <v>246</v>
      </c>
      <c r="D28" s="108"/>
      <c r="E28" s="256">
        <v>5</v>
      </c>
      <c r="F28" s="353"/>
      <c r="G28" s="350"/>
      <c r="H28" s="14"/>
      <c r="I28" s="2"/>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row>
    <row r="29" spans="1:94" ht="39" customHeight="1">
      <c r="A29" s="351"/>
      <c r="B29" s="251"/>
      <c r="C29" s="113"/>
      <c r="D29" s="129"/>
      <c r="E29" s="252"/>
      <c r="F29" s="253"/>
      <c r="G29" s="350"/>
      <c r="H29" s="254"/>
      <c r="I29" s="255"/>
      <c r="J29" s="347"/>
      <c r="K29" s="348">
        <v>0</v>
      </c>
      <c r="L29" s="347"/>
      <c r="M29" s="347"/>
      <c r="N29" s="347"/>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7"/>
      <c r="AO29" s="347"/>
      <c r="AP29" s="347"/>
      <c r="AQ29" s="347"/>
      <c r="AR29" s="347"/>
      <c r="AS29" s="347"/>
      <c r="AT29" s="347"/>
      <c r="AU29" s="347"/>
      <c r="AV29" s="347"/>
      <c r="AW29" s="347"/>
      <c r="AX29" s="347"/>
      <c r="AY29" s="347"/>
      <c r="AZ29" s="347"/>
      <c r="BA29" s="347"/>
      <c r="BB29" s="347"/>
      <c r="BC29" s="347"/>
      <c r="BD29" s="347"/>
      <c r="BE29" s="347"/>
      <c r="BF29" s="347"/>
      <c r="BG29" s="347"/>
      <c r="BH29" s="347"/>
      <c r="BI29" s="347"/>
      <c r="BJ29" s="347"/>
      <c r="BK29" s="347"/>
      <c r="BL29" s="347"/>
      <c r="BM29" s="347"/>
      <c r="BN29" s="347"/>
      <c r="BO29" s="347"/>
      <c r="BP29" s="347"/>
      <c r="BQ29" s="347"/>
      <c r="BR29" s="347"/>
      <c r="BS29" s="347"/>
      <c r="BT29" s="347"/>
      <c r="BU29" s="347"/>
      <c r="BV29" s="347"/>
      <c r="BW29" s="347"/>
      <c r="BX29" s="347"/>
      <c r="BY29" s="347"/>
      <c r="BZ29" s="347"/>
      <c r="CA29" s="347"/>
      <c r="CB29" s="347"/>
      <c r="CC29" s="347"/>
      <c r="CD29" s="347"/>
      <c r="CE29" s="347"/>
      <c r="CF29" s="347"/>
      <c r="CG29" s="347"/>
      <c r="CH29" s="347"/>
      <c r="CI29" s="347"/>
      <c r="CJ29" s="347"/>
      <c r="CK29" s="347"/>
      <c r="CL29" s="347"/>
      <c r="CM29" s="3"/>
      <c r="CN29" s="3"/>
      <c r="CO29" s="3"/>
      <c r="CP29" s="3"/>
    </row>
    <row r="30" spans="1:94" s="9" customFormat="1" ht="21" customHeight="1">
      <c r="A30" s="351"/>
      <c r="B30" s="355" t="s">
        <v>91</v>
      </c>
      <c r="C30" s="355"/>
      <c r="D30" s="355"/>
      <c r="E30" s="355"/>
      <c r="F30" s="355"/>
      <c r="G30" s="350"/>
      <c r="H30" s="14"/>
      <c r="I30" s="2"/>
      <c r="J30" s="4"/>
      <c r="K30" s="257">
        <v>0.01</v>
      </c>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row>
    <row r="31" spans="1:94" s="9" customFormat="1" ht="20">
      <c r="A31" s="351"/>
      <c r="B31" s="51"/>
      <c r="C31" s="57"/>
      <c r="D31" s="54" t="s">
        <v>6</v>
      </c>
      <c r="E31" s="55"/>
      <c r="F31" s="56"/>
      <c r="G31" s="350"/>
      <c r="H31" s="14"/>
      <c r="I31" s="2"/>
      <c r="J31" s="4"/>
      <c r="K31" s="257">
        <v>0.02</v>
      </c>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row>
    <row r="32" spans="1:94" s="9" customFormat="1" ht="20">
      <c r="A32" s="351"/>
      <c r="B32" s="12"/>
      <c r="C32" s="13"/>
      <c r="F32" s="14"/>
      <c r="G32" s="350"/>
      <c r="H32" s="14"/>
      <c r="I32" s="2"/>
      <c r="J32" s="4"/>
      <c r="K32" s="257">
        <v>0.03</v>
      </c>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row>
    <row r="33" spans="1:94" s="9" customFormat="1" ht="20">
      <c r="A33" s="351"/>
      <c r="B33" s="51"/>
      <c r="C33" s="52"/>
      <c r="D33" s="50"/>
      <c r="E33" s="50"/>
      <c r="F33" s="53"/>
      <c r="G33" s="350"/>
      <c r="H33" s="14"/>
      <c r="I33" s="2"/>
      <c r="J33" s="4"/>
      <c r="K33" s="257">
        <v>0.04</v>
      </c>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row>
    <row r="34" spans="1:94" s="9" customFormat="1" ht="19.5" customHeight="1">
      <c r="A34" s="351"/>
      <c r="B34" s="356" t="s">
        <v>7</v>
      </c>
      <c r="C34" s="356"/>
      <c r="D34" s="356"/>
      <c r="E34" s="356"/>
      <c r="F34" s="356"/>
      <c r="G34" s="350"/>
      <c r="H34" s="14"/>
      <c r="I34" s="2"/>
      <c r="J34" s="4"/>
      <c r="K34" s="257">
        <v>0.05</v>
      </c>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row>
    <row r="35" spans="1:94" s="9" customFormat="1" ht="19.5" customHeight="1">
      <c r="A35" s="351"/>
      <c r="B35" s="58"/>
      <c r="C35" s="58"/>
      <c r="D35" s="58"/>
      <c r="E35" s="58"/>
      <c r="F35" s="58"/>
      <c r="G35" s="350"/>
      <c r="H35" s="14"/>
      <c r="I35" s="2"/>
      <c r="J35" s="4"/>
      <c r="K35" s="257">
        <v>0.06</v>
      </c>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row>
    <row r="36" spans="1:94" s="9" customFormat="1" ht="19.5" customHeight="1">
      <c r="A36" s="351"/>
      <c r="B36" s="58"/>
      <c r="C36" s="58"/>
      <c r="D36" s="58"/>
      <c r="E36" s="58"/>
      <c r="F36" s="58"/>
      <c r="G36" s="350"/>
      <c r="H36" s="14"/>
      <c r="I36" s="2"/>
      <c r="J36" s="4"/>
      <c r="K36" s="257">
        <v>0.07</v>
      </c>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row>
    <row r="37" spans="1:94" s="9" customFormat="1" ht="37.5" customHeight="1">
      <c r="A37" s="351"/>
      <c r="B37" s="356" t="s">
        <v>8</v>
      </c>
      <c r="C37" s="356"/>
      <c r="D37" s="356"/>
      <c r="E37" s="356"/>
      <c r="F37" s="356"/>
      <c r="G37" s="350"/>
      <c r="H37" s="14"/>
      <c r="I37" s="2"/>
      <c r="J37" s="4"/>
      <c r="K37" s="257">
        <v>0.08</v>
      </c>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row>
    <row r="38" spans="1:94" s="9" customFormat="1" ht="27" customHeight="1">
      <c r="A38" s="351"/>
      <c r="B38" s="59" t="s">
        <v>9</v>
      </c>
      <c r="C38" s="14"/>
      <c r="D38" s="357" t="s">
        <v>154</v>
      </c>
      <c r="E38" s="357"/>
      <c r="F38" s="357"/>
      <c r="G38" s="350"/>
      <c r="H38" s="15"/>
      <c r="I38" s="2"/>
      <c r="J38" s="4"/>
      <c r="K38" s="257">
        <v>0.09</v>
      </c>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row>
    <row r="39" spans="1:94" s="9" customFormat="1" ht="20">
      <c r="A39" s="349" t="s">
        <v>297</v>
      </c>
      <c r="B39" s="349"/>
      <c r="C39" s="349"/>
      <c r="D39" s="349"/>
      <c r="E39" s="349"/>
      <c r="F39" s="349"/>
      <c r="G39" s="350"/>
      <c r="I39" s="2"/>
      <c r="J39" s="4"/>
      <c r="K39" s="257">
        <v>0.10</v>
      </c>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row>
    <row r="40" spans="1:1" s="4" customFormat="1" ht="14">
      <c r="A40" s="9"/>
    </row>
    <row r="41" spans="1:1" s="4" customFormat="1" ht="14">
      <c r="A41" s="9"/>
    </row>
    <row r="42" spans="1:1" s="4" customFormat="1" ht="14">
      <c r="A42" s="9"/>
    </row>
    <row r="43" spans="1:1" s="4" customFormat="1" ht="14">
      <c r="A43" s="9"/>
    </row>
    <row r="44" spans="1:1" s="4" customFormat="1" ht="14">
      <c r="A44" s="9"/>
    </row>
    <row r="45" spans="1:1" s="4" customFormat="1" ht="14">
      <c r="A45" s="9"/>
    </row>
    <row r="46" spans="1:1" s="4" customFormat="1" ht="14">
      <c r="A46" s="9"/>
    </row>
    <row r="47" spans="1:1" s="4" customFormat="1" ht="14">
      <c r="A47" s="9"/>
    </row>
    <row r="48" spans="1:1" s="4" customFormat="1" ht="14">
      <c r="A48" s="9"/>
    </row>
    <row r="49" spans="1:1" s="4" customFormat="1" ht="14">
      <c r="A49" s="9"/>
    </row>
    <row r="50" spans="1:1" s="4" customFormat="1" ht="14">
      <c r="A50" s="9"/>
    </row>
    <row r="51" spans="1:1" s="4" customFormat="1" ht="14">
      <c r="A51" s="9"/>
    </row>
    <row r="52" spans="1:1" s="4" customFormat="1" ht="14">
      <c r="A52" s="9"/>
    </row>
    <row r="53" spans="1:1" s="4" customFormat="1" ht="14">
      <c r="A53" s="9"/>
    </row>
    <row r="54" spans="1:1" s="4" customFormat="1" ht="14">
      <c r="A54" s="9"/>
    </row>
    <row r="55" spans="1:1" s="4" customFormat="1" ht="14">
      <c r="A55" s="9"/>
    </row>
    <row r="56" spans="1:1" s="4" customFormat="1" ht="14">
      <c r="A56" s="9"/>
    </row>
    <row r="57" spans="1:1" s="4" customFormat="1" ht="14">
      <c r="A57" s="9"/>
    </row>
    <row r="58" spans="1:1" s="4" customFormat="1" ht="14">
      <c r="A58" s="9"/>
    </row>
    <row r="59" spans="1:1" s="4" customFormat="1" ht="14">
      <c r="A59" s="9"/>
    </row>
    <row r="60" spans="1:1" s="4" customFormat="1" ht="14">
      <c r="A60" s="9"/>
    </row>
    <row r="61" spans="1:1" s="4" customFormat="1" ht="14">
      <c r="A61" s="9"/>
    </row>
    <row r="62" spans="1:1" s="4" customFormat="1" ht="14">
      <c r="A62" s="9"/>
    </row>
    <row r="63" spans="1:1" s="4" customFormat="1" ht="14">
      <c r="A63" s="9"/>
    </row>
    <row r="64" spans="1:1" s="4" customFormat="1" ht="14">
      <c r="A64" s="9"/>
    </row>
    <row r="65" spans="1:1" s="4" customFormat="1" ht="14">
      <c r="A65" s="9"/>
    </row>
    <row r="66" spans="1:1" s="4" customFormat="1" ht="14">
      <c r="A66" s="9"/>
    </row>
    <row r="67" spans="1:1" s="4" customFormat="1" ht="14">
      <c r="A67" s="9"/>
    </row>
    <row r="68" spans="1:1" s="4" customFormat="1" ht="14">
      <c r="A68" s="9"/>
    </row>
    <row r="69" spans="1:1" s="4" customFormat="1" ht="14">
      <c r="A69" s="9"/>
    </row>
    <row r="70" spans="1:1" s="4" customFormat="1" ht="14">
      <c r="A70" s="9"/>
    </row>
    <row r="71" spans="1:1" s="4" customFormat="1" ht="14">
      <c r="A71" s="9"/>
    </row>
    <row r="72" spans="1:1" s="4" customFormat="1" ht="14">
      <c r="A72" s="9"/>
    </row>
    <row r="73" spans="1:1" s="4" customFormat="1" ht="14">
      <c r="A73" s="9"/>
    </row>
    <row r="74" spans="1:1" s="4" customFormat="1" ht="14">
      <c r="A74" s="9"/>
    </row>
    <row r="75" spans="1:1" s="4" customFormat="1" ht="14">
      <c r="A75" s="9"/>
    </row>
    <row r="76" spans="1:1" s="4" customFormat="1" ht="14">
      <c r="A76" s="9"/>
    </row>
    <row r="77" spans="1:1" s="4" customFormat="1" ht="14">
      <c r="A77" s="9"/>
    </row>
    <row r="78" spans="1:1" s="4" customFormat="1" ht="14">
      <c r="A78" s="9"/>
    </row>
    <row r="79" spans="1:1" s="4" customFormat="1" ht="14">
      <c r="A79" s="9"/>
    </row>
    <row r="80" spans="1:1" s="4" customFormat="1" ht="14">
      <c r="A80" s="9"/>
    </row>
    <row r="81" spans="1:1" s="4" customFormat="1" ht="14">
      <c r="A81" s="9"/>
    </row>
    <row r="82" spans="1:1" s="4" customFormat="1" ht="14">
      <c r="A82" s="9"/>
    </row>
    <row r="83" spans="1:1" s="4" customFormat="1" ht="14">
      <c r="A83" s="9"/>
    </row>
    <row r="84" spans="1:1" s="4" customFormat="1" ht="14">
      <c r="A84" s="9"/>
    </row>
    <row r="85" spans="1:1" s="4" customFormat="1" ht="14">
      <c r="A85" s="9"/>
    </row>
    <row r="86" spans="1:1" s="4" customFormat="1" ht="14">
      <c r="A86" s="9"/>
    </row>
    <row r="87" spans="1:1" s="4" customFormat="1" ht="14">
      <c r="A87" s="9"/>
    </row>
    <row r="88" spans="1:1" s="4" customFormat="1" ht="14">
      <c r="A88" s="9"/>
    </row>
    <row r="89" spans="1:1" s="4" customFormat="1" ht="14">
      <c r="A89" s="9"/>
    </row>
    <row r="90" spans="1:1" s="4" customFormat="1" ht="14">
      <c r="A90" s="9"/>
    </row>
    <row r="91" spans="1:1" s="4" customFormat="1" ht="14">
      <c r="A91" s="9"/>
    </row>
    <row r="92" spans="1:1" s="4" customFormat="1" ht="14">
      <c r="A92" s="9"/>
    </row>
    <row r="93" spans="1:1" s="4" customFormat="1" ht="14">
      <c r="A93" s="9"/>
    </row>
    <row r="94" spans="1:1" s="4" customFormat="1" ht="14">
      <c r="A94" s="9"/>
    </row>
    <row r="95" spans="1:1" s="4" customFormat="1" ht="14">
      <c r="A95" s="9"/>
    </row>
    <row r="96" spans="1:1" s="4" customFormat="1" ht="14">
      <c r="A96" s="9"/>
    </row>
    <row r="97" spans="1:1" s="4" customFormat="1" ht="14">
      <c r="A97" s="9"/>
    </row>
    <row r="98" spans="1:1" s="4" customFormat="1" ht="14">
      <c r="A98" s="9"/>
    </row>
    <row r="99" spans="1:1" s="4" customFormat="1" ht="14">
      <c r="A99" s="9"/>
    </row>
    <row r="100" spans="1:1" s="4" customFormat="1" ht="14">
      <c r="A100" s="9"/>
    </row>
    <row r="101" spans="1:1" s="4" customFormat="1" ht="14">
      <c r="A101" s="9"/>
    </row>
    <row r="102" spans="1:1" s="4" customFormat="1" ht="14">
      <c r="A102" s="9"/>
    </row>
    <row r="103" spans="1:1" s="4" customFormat="1" ht="14">
      <c r="A103" s="9"/>
    </row>
    <row r="104" spans="1:1" s="4" customFormat="1" ht="14">
      <c r="A104" s="9"/>
    </row>
    <row r="105" spans="1:1" s="4" customFormat="1" ht="14">
      <c r="A105" s="9"/>
    </row>
    <row r="106" spans="1:1" s="4" customFormat="1" ht="14">
      <c r="A106" s="9"/>
    </row>
    <row r="107" spans="1:1" s="4" customFormat="1" ht="14">
      <c r="A107" s="9"/>
    </row>
    <row r="108" spans="1:1" s="4" customFormat="1" ht="14">
      <c r="A108" s="9"/>
    </row>
    <row r="109" spans="1:1" s="4" customFormat="1" ht="14">
      <c r="A109" s="9"/>
    </row>
    <row r="110" spans="1:1" s="4" customFormat="1" ht="14">
      <c r="A110" s="9"/>
    </row>
    <row r="111" spans="1:1" s="4" customFormat="1" ht="14">
      <c r="A111" s="9"/>
    </row>
    <row r="112" spans="1:1" s="4" customFormat="1" ht="14">
      <c r="A112" s="9"/>
    </row>
    <row r="113" spans="1:1" s="4" customFormat="1" ht="14">
      <c r="A113" s="9"/>
    </row>
    <row r="114" spans="1:1" s="4" customFormat="1" ht="14">
      <c r="A114" s="9"/>
    </row>
    <row r="115" spans="1:1" s="4" customFormat="1" ht="14">
      <c r="A115" s="9"/>
    </row>
    <row r="116" spans="1:1" s="4" customFormat="1" ht="14">
      <c r="A116" s="9"/>
    </row>
    <row r="117" spans="1:1" s="4" customFormat="1" ht="14">
      <c r="A117" s="9"/>
    </row>
    <row r="118" spans="1:1" s="4" customFormat="1" ht="14">
      <c r="A118" s="9"/>
    </row>
    <row r="119" spans="1:1" s="4" customFormat="1" ht="14">
      <c r="A119" s="9"/>
    </row>
    <row r="120" spans="1:1" s="4" customFormat="1" ht="14">
      <c r="A120" s="9"/>
    </row>
    <row r="121" spans="1:1" s="4" customFormat="1" ht="14">
      <c r="A121" s="9"/>
    </row>
    <row r="122" spans="1:1" s="4" customFormat="1" ht="14">
      <c r="A122" s="9"/>
    </row>
    <row r="123" spans="1:1" s="4" customFormat="1" ht="14">
      <c r="A123" s="9"/>
    </row>
    <row r="124" spans="1:1" s="4" customFormat="1" ht="14">
      <c r="A124" s="9"/>
    </row>
    <row r="125" spans="1:1" s="4" customFormat="1" ht="14">
      <c r="A125" s="9"/>
    </row>
    <row r="126" spans="1:1" s="4" customFormat="1" ht="14">
      <c r="A126" s="9"/>
    </row>
    <row r="127" spans="1:1" s="4" customFormat="1" ht="14">
      <c r="A127" s="9"/>
    </row>
    <row r="128" spans="1:1" s="4" customFormat="1" ht="14">
      <c r="A128" s="9"/>
    </row>
    <row r="129" spans="1:1" s="4" customFormat="1" ht="14">
      <c r="A129" s="9"/>
    </row>
    <row r="130" spans="1:1" s="4" customFormat="1" ht="14">
      <c r="A130" s="9"/>
    </row>
    <row r="131" spans="1:1" s="4" customFormat="1" ht="14">
      <c r="A131" s="9"/>
    </row>
    <row r="132" spans="1:1" s="4" customFormat="1" ht="14">
      <c r="A132" s="9"/>
    </row>
    <row r="133" spans="1:1" s="4" customFormat="1" ht="14">
      <c r="A133" s="9"/>
    </row>
    <row r="134" spans="1:1" s="4" customFormat="1" ht="14">
      <c r="A134" s="9"/>
    </row>
    <row r="135" spans="1:1" s="4" customFormat="1" ht="14">
      <c r="A135" s="9"/>
    </row>
    <row r="136" spans="1:1" s="4" customFormat="1" ht="14">
      <c r="A136" s="9"/>
    </row>
    <row r="137" spans="1:1" s="4" customFormat="1" ht="14">
      <c r="A137" s="9"/>
    </row>
    <row r="138" spans="1:1" s="4" customFormat="1" ht="14">
      <c r="A138" s="9"/>
    </row>
    <row r="139" spans="1:1" s="4" customFormat="1" ht="14">
      <c r="A139" s="9"/>
    </row>
    <row r="140" spans="1:1" s="4" customFormat="1" ht="14">
      <c r="A140" s="9"/>
    </row>
    <row r="141" spans="1:1" s="4" customFormat="1" ht="14">
      <c r="A141" s="9"/>
    </row>
    <row r="142" spans="1:1" s="4" customFormat="1" ht="14">
      <c r="A142" s="9"/>
    </row>
    <row r="143" spans="1:1" s="4" customFormat="1" ht="14">
      <c r="A143" s="9"/>
    </row>
    <row r="144" spans="1:1" s="4" customFormat="1" ht="14">
      <c r="A144" s="9"/>
    </row>
    <row r="145" spans="1:1" s="4" customFormat="1" ht="14">
      <c r="A145" s="9"/>
    </row>
    <row r="146" spans="1:1" s="4" customFormat="1" ht="14">
      <c r="A146" s="9"/>
    </row>
    <row r="147" spans="1:1" s="4" customFormat="1" ht="14">
      <c r="A147" s="9"/>
    </row>
    <row r="148" spans="1:1" s="4" customFormat="1" ht="14">
      <c r="A148" s="9"/>
    </row>
    <row r="149" spans="1:1" s="4" customFormat="1" ht="14">
      <c r="A149" s="9"/>
    </row>
    <row r="150" spans="1:1" s="4" customFormat="1" ht="14">
      <c r="A150" s="9"/>
    </row>
    <row r="151" spans="1:1" s="4" customFormat="1" ht="14">
      <c r="A151" s="9"/>
    </row>
    <row r="152" spans="1:1" s="4" customFormat="1" ht="14">
      <c r="A152" s="9"/>
    </row>
    <row r="153" spans="1:1" s="4" customFormat="1" ht="14">
      <c r="A153" s="9"/>
    </row>
    <row r="154" spans="1:1" s="4" customFormat="1" ht="14">
      <c r="A154" s="9"/>
    </row>
    <row r="155" spans="1:1" s="4" customFormat="1" ht="14">
      <c r="A155" s="9"/>
    </row>
    <row r="156" spans="1:1" s="4" customFormat="1" ht="14">
      <c r="A156" s="9"/>
    </row>
    <row r="157" spans="1:1" s="4" customFormat="1" ht="14">
      <c r="A157" s="9"/>
    </row>
    <row r="158" spans="1:1" s="4" customFormat="1" ht="14">
      <c r="A158" s="9"/>
    </row>
    <row r="159" spans="1:1" s="4" customFormat="1" ht="14">
      <c r="A159" s="9"/>
    </row>
    <row r="160" spans="1:1" s="4" customFormat="1" ht="14">
      <c r="A160" s="9"/>
    </row>
    <row r="161" spans="1:1" s="4" customFormat="1" ht="14">
      <c r="A161" s="9"/>
    </row>
    <row r="162" spans="1:1" s="4" customFormat="1" ht="14">
      <c r="A162" s="9"/>
    </row>
    <row r="163" spans="1:1" s="4" customFormat="1" ht="14">
      <c r="A163" s="9"/>
    </row>
    <row r="164" spans="1:1" s="4" customFormat="1" ht="14">
      <c r="A164" s="9"/>
    </row>
    <row r="165" spans="1:1" s="4" customFormat="1" ht="14">
      <c r="A165" s="9"/>
    </row>
    <row r="166" spans="1:1" s="4" customFormat="1" ht="14">
      <c r="A166" s="9"/>
    </row>
    <row r="167" spans="1:1" s="4" customFormat="1" ht="14">
      <c r="A167" s="9"/>
    </row>
    <row r="168" spans="1:1" s="4" customFormat="1" ht="14">
      <c r="A168" s="9"/>
    </row>
    <row r="169" spans="1:1" s="4" customFormat="1" ht="14">
      <c r="A169" s="9"/>
    </row>
    <row r="170" spans="1:1" s="4" customFormat="1" ht="14">
      <c r="A170" s="9"/>
    </row>
    <row r="171" spans="1:1" s="4" customFormat="1" ht="14">
      <c r="A171" s="9"/>
    </row>
    <row r="172" spans="1:1" s="4" customFormat="1" ht="14">
      <c r="A172" s="9"/>
    </row>
    <row r="173" spans="1:1" s="4" customFormat="1" ht="14">
      <c r="A173" s="9"/>
    </row>
    <row r="174" spans="1:1" s="4" customFormat="1" ht="14">
      <c r="A174" s="9"/>
    </row>
    <row r="175" spans="1:1" s="4" customFormat="1" ht="14">
      <c r="A175" s="9"/>
    </row>
    <row r="176" spans="1:1" s="4" customFormat="1" ht="14">
      <c r="A176" s="9"/>
    </row>
    <row r="177" spans="1:1" s="4" customFormat="1" ht="14">
      <c r="A177" s="9"/>
    </row>
    <row r="178" spans="1:1" s="4" customFormat="1" ht="14">
      <c r="A178" s="9"/>
    </row>
    <row r="179" spans="1:1" s="4" customFormat="1" ht="14">
      <c r="A179" s="9"/>
    </row>
    <row r="180" spans="1:1" s="4" customFormat="1" ht="14">
      <c r="A180" s="9"/>
    </row>
    <row r="181" spans="1:1" s="4" customFormat="1" ht="14">
      <c r="A181" s="9"/>
    </row>
    <row r="182" spans="1:1" s="4" customFormat="1" ht="14">
      <c r="A182" s="9"/>
    </row>
    <row r="183" spans="1:1" s="4" customFormat="1" ht="14">
      <c r="A183" s="9"/>
    </row>
    <row r="184" spans="1:1" s="4" customFormat="1" ht="14">
      <c r="A184" s="9"/>
    </row>
    <row r="185" spans="1:1" s="4" customFormat="1" ht="14">
      <c r="A185" s="9"/>
    </row>
    <row r="186" spans="1:1" s="4" customFormat="1" ht="14">
      <c r="A186" s="9"/>
    </row>
    <row r="187" spans="1:1" s="4" customFormat="1" ht="14">
      <c r="A187" s="9"/>
    </row>
    <row r="188" spans="1:1" s="4" customFormat="1" ht="14">
      <c r="A188" s="9"/>
    </row>
    <row r="189" spans="1:1" s="4" customFormat="1" ht="14">
      <c r="A189" s="9"/>
    </row>
    <row r="190" spans="1:1" s="4" customFormat="1" ht="14">
      <c r="A190" s="9"/>
    </row>
    <row r="191" spans="1:1" s="4" customFormat="1" ht="14">
      <c r="A191" s="9"/>
    </row>
    <row r="192" spans="1:1" s="4" customFormat="1" ht="14">
      <c r="A192" s="9"/>
    </row>
    <row r="193" spans="1:1" s="4" customFormat="1" ht="14">
      <c r="A193" s="9"/>
    </row>
    <row r="194" spans="1:1" s="4" customFormat="1" ht="14">
      <c r="A194" s="9"/>
    </row>
    <row r="195" spans="1:1" s="4" customFormat="1" ht="14">
      <c r="A195" s="9"/>
    </row>
    <row r="196" spans="1:1" s="4" customFormat="1" ht="14">
      <c r="A196" s="9"/>
    </row>
    <row r="197" spans="1:1" s="4" customFormat="1" ht="14">
      <c r="A197" s="9"/>
    </row>
    <row r="198" spans="1:1" s="4" customFormat="1" ht="14">
      <c r="A198" s="9"/>
    </row>
    <row r="199" spans="1:1" s="4" customFormat="1" ht="14">
      <c r="A199" s="9"/>
    </row>
    <row r="200" spans="1:1" s="4" customFormat="1" ht="14">
      <c r="A200" s="9"/>
    </row>
    <row r="201" spans="1:1" s="4" customFormat="1" ht="14">
      <c r="A201" s="9"/>
    </row>
    <row r="202" spans="1:1" s="4" customFormat="1" ht="14">
      <c r="A202" s="9"/>
    </row>
    <row r="203" spans="1:1" s="4" customFormat="1" ht="14">
      <c r="A203" s="9"/>
    </row>
    <row r="204" spans="1:1" s="4" customFormat="1" ht="14">
      <c r="A204" s="9"/>
    </row>
    <row r="205" spans="1:1" s="4" customFormat="1" ht="14">
      <c r="A205" s="9"/>
    </row>
    <row r="206" spans="1:1" s="4" customFormat="1" ht="14">
      <c r="A206" s="9"/>
    </row>
    <row r="207" spans="1:1" s="4" customFormat="1" ht="14">
      <c r="A207" s="9"/>
    </row>
    <row r="208" spans="1:1" s="4" customFormat="1" ht="14">
      <c r="A208" s="9"/>
    </row>
    <row r="209" spans="1:1" s="4" customFormat="1" ht="14">
      <c r="A209" s="9"/>
    </row>
    <row r="210" spans="1:1" s="4" customFormat="1" ht="14">
      <c r="A210" s="9"/>
    </row>
    <row r="211" spans="1:1" s="4" customFormat="1" ht="14">
      <c r="A211" s="9"/>
    </row>
    <row r="212" spans="1:1" s="4" customFormat="1" ht="14">
      <c r="A212" s="9"/>
    </row>
    <row r="213" spans="1:1" s="4" customFormat="1" ht="14">
      <c r="A213" s="9"/>
    </row>
    <row r="214" spans="1:1" s="4" customFormat="1" ht="14">
      <c r="A214" s="9"/>
    </row>
    <row r="215" spans="1:1" s="4" customFormat="1" ht="14">
      <c r="A215" s="9"/>
    </row>
    <row r="216" spans="1:1" s="4" customFormat="1" ht="14">
      <c r="A216" s="9"/>
    </row>
    <row r="217" spans="1:1" s="4" customFormat="1" ht="14">
      <c r="A217" s="9"/>
    </row>
    <row r="218" spans="1:1" s="4" customFormat="1" ht="14">
      <c r="A218" s="9"/>
    </row>
    <row r="219" spans="1:1" s="4" customFormat="1" ht="14">
      <c r="A219" s="9"/>
    </row>
    <row r="220" spans="1:1" s="4" customFormat="1" ht="14">
      <c r="A220" s="9"/>
    </row>
    <row r="221" spans="1:1" s="4" customFormat="1" ht="14">
      <c r="A221" s="9"/>
    </row>
    <row r="222" spans="1:1" s="4" customFormat="1" ht="14">
      <c r="A222" s="9"/>
    </row>
    <row r="223" spans="1:1" s="4" customFormat="1" ht="14">
      <c r="A223" s="9"/>
    </row>
    <row r="224" spans="1:1" s="4" customFormat="1" ht="14">
      <c r="A224" s="9"/>
    </row>
    <row r="225" spans="1:1" s="4" customFormat="1" ht="14">
      <c r="A225" s="9"/>
    </row>
    <row r="226" spans="1:1" s="4" customFormat="1" ht="14">
      <c r="A226" s="9"/>
    </row>
    <row r="227" spans="1:1" s="4" customFormat="1" ht="14">
      <c r="A227" s="9"/>
    </row>
    <row r="228" spans="1:1" s="4" customFormat="1" ht="14">
      <c r="A228" s="9"/>
    </row>
    <row r="229" spans="1:1" s="4" customFormat="1" ht="14">
      <c r="A229" s="9"/>
    </row>
    <row r="230" spans="1:1" s="4" customFormat="1" ht="14">
      <c r="A230" s="9"/>
    </row>
    <row r="231" spans="1:1" s="4" customFormat="1" ht="14">
      <c r="A231" s="9"/>
    </row>
    <row r="232" spans="1:1" s="4" customFormat="1" ht="14">
      <c r="A232" s="9"/>
    </row>
    <row r="233" spans="1:1" s="4" customFormat="1" ht="14">
      <c r="A233" s="9"/>
    </row>
    <row r="234" spans="1:1" s="4" customFormat="1" ht="14">
      <c r="A234" s="9"/>
    </row>
    <row r="235" spans="1:1" s="4" customFormat="1" ht="14">
      <c r="A235" s="9"/>
    </row>
    <row r="236" spans="1:1" s="4" customFormat="1" ht="14">
      <c r="A236" s="9"/>
    </row>
    <row r="237" spans="1:1" s="4" customFormat="1" ht="14">
      <c r="A237" s="9"/>
    </row>
    <row r="238" spans="1:1" s="4" customFormat="1" ht="14">
      <c r="A238" s="9"/>
    </row>
    <row r="239" spans="1:1" s="4" customFormat="1" ht="14">
      <c r="A239" s="9"/>
    </row>
    <row r="240" spans="1:1" s="4" customFormat="1" ht="14">
      <c r="A240" s="9"/>
    </row>
    <row r="241" spans="1:1" s="4" customFormat="1" ht="14">
      <c r="A241" s="9"/>
    </row>
    <row r="242" spans="1:1" s="4" customFormat="1" ht="14">
      <c r="A242" s="9"/>
    </row>
    <row r="243" spans="1:1" s="4" customFormat="1" ht="14">
      <c r="A243" s="9"/>
    </row>
    <row r="244" spans="1:1" s="4" customFormat="1" ht="14">
      <c r="A244" s="9"/>
    </row>
    <row r="245" spans="1:1" s="4" customFormat="1" ht="14">
      <c r="A245" s="9"/>
    </row>
    <row r="246" spans="1:1" s="4" customFormat="1" ht="14">
      <c r="A246" s="9"/>
    </row>
    <row r="247" spans="1:1" s="4" customFormat="1" ht="14">
      <c r="A247" s="9"/>
    </row>
    <row r="248" spans="1:1" s="4" customFormat="1" ht="14">
      <c r="A248" s="9"/>
    </row>
    <row r="249" spans="1:1" s="4" customFormat="1" ht="14">
      <c r="A249" s="9"/>
    </row>
    <row r="250" spans="1:1" s="4" customFormat="1" ht="14">
      <c r="A250" s="9"/>
    </row>
    <row r="251" spans="1:1" s="4" customFormat="1" ht="14">
      <c r="A251" s="9"/>
    </row>
    <row r="252" spans="1:1" s="4" customFormat="1" ht="14">
      <c r="A252" s="9"/>
    </row>
    <row r="253" spans="1:1" s="4" customFormat="1" ht="14">
      <c r="A253" s="9"/>
    </row>
    <row r="254" spans="1:1" s="4" customFormat="1" ht="14">
      <c r="A254" s="9"/>
    </row>
    <row r="255" spans="1:1" s="4" customFormat="1" ht="14">
      <c r="A255" s="9"/>
    </row>
    <row r="256" spans="1:1" s="4" customFormat="1" ht="14">
      <c r="A256" s="9"/>
    </row>
    <row r="257" spans="1:1" s="4" customFormat="1" ht="14">
      <c r="A257" s="9"/>
    </row>
    <row r="258" spans="1:1" s="4" customFormat="1" ht="14">
      <c r="A258" s="9"/>
    </row>
    <row r="259" spans="1:1" s="4" customFormat="1" ht="14">
      <c r="A259" s="9"/>
    </row>
    <row r="260" spans="1:1" s="4" customFormat="1" ht="14">
      <c r="A260" s="9"/>
    </row>
    <row r="261" spans="1:1" s="4" customFormat="1" ht="14">
      <c r="A261" s="9"/>
    </row>
    <row r="262" spans="1:1" s="4" customFormat="1" ht="14">
      <c r="A262" s="9"/>
    </row>
    <row r="263" spans="1:1" s="4" customFormat="1" ht="14">
      <c r="A263" s="9"/>
    </row>
    <row r="264" spans="1:1" s="4" customFormat="1" ht="14">
      <c r="A264" s="9"/>
    </row>
    <row r="265" spans="1:1" s="4" customFormat="1" ht="14">
      <c r="A265" s="9"/>
    </row>
    <row r="266" spans="1:1" s="4" customFormat="1" ht="14">
      <c r="A266" s="9"/>
    </row>
    <row r="267" spans="1:1" s="4" customFormat="1" ht="14">
      <c r="A267" s="9"/>
    </row>
    <row r="268" spans="1:1" s="4" customFormat="1" ht="14">
      <c r="A268" s="9"/>
    </row>
    <row r="269" spans="1:1" s="4" customFormat="1" ht="14">
      <c r="A269" s="9"/>
    </row>
    <row r="270" spans="1:1" s="4" customFormat="1" ht="14">
      <c r="A270" s="9"/>
    </row>
    <row r="271" spans="1:1" s="4" customFormat="1" ht="14">
      <c r="A271" s="9"/>
    </row>
    <row r="272" spans="1:1" s="4" customFormat="1" ht="14">
      <c r="A272" s="9"/>
    </row>
    <row r="273" spans="1:1" s="4" customFormat="1" ht="14">
      <c r="A273" s="9"/>
    </row>
    <row r="274" spans="1:1" s="4" customFormat="1" ht="14">
      <c r="A274" s="9"/>
    </row>
    <row r="275" spans="1:1" s="4" customFormat="1" ht="14">
      <c r="A275" s="9"/>
    </row>
    <row r="276" spans="1:1" s="4" customFormat="1" ht="14">
      <c r="A276" s="9"/>
    </row>
    <row r="277" spans="1:1" s="4" customFormat="1" ht="14">
      <c r="A277" s="9"/>
    </row>
    <row r="278" spans="1:1" s="4" customFormat="1" ht="14">
      <c r="A278" s="9"/>
    </row>
    <row r="279" spans="1:1" s="4" customFormat="1" ht="14">
      <c r="A279" s="9"/>
    </row>
    <row r="280" spans="1:1" s="4" customFormat="1" ht="14">
      <c r="A280" s="9"/>
    </row>
    <row r="281" spans="1:1" s="4" customFormat="1" ht="14">
      <c r="A281" s="9"/>
    </row>
    <row r="282" spans="1:1" s="4" customFormat="1" ht="14">
      <c r="A282" s="9"/>
    </row>
    <row r="283" spans="1:1" s="4" customFormat="1" ht="14">
      <c r="A283" s="9"/>
    </row>
    <row r="284" spans="1:1" s="4" customFormat="1" ht="14">
      <c r="A284" s="9"/>
    </row>
    <row r="285" spans="1:1" s="4" customFormat="1" ht="14">
      <c r="A285" s="9"/>
    </row>
    <row r="286" spans="1:1" s="4" customFormat="1" ht="14">
      <c r="A286" s="9"/>
    </row>
    <row r="287" spans="1:1" s="4" customFormat="1" ht="14">
      <c r="A287" s="9"/>
    </row>
    <row r="288" spans="1:1" s="4" customFormat="1" ht="14">
      <c r="A288" s="9"/>
    </row>
    <row r="289" spans="1:1" s="4" customFormat="1" ht="14">
      <c r="A289" s="9"/>
    </row>
    <row r="290" spans="1:1" s="4" customFormat="1" ht="14">
      <c r="A290" s="9"/>
    </row>
    <row r="291" spans="1:1" s="4" customFormat="1" ht="14">
      <c r="A291" s="9"/>
    </row>
    <row r="292" spans="1:1" s="4" customFormat="1" ht="14">
      <c r="A292" s="9"/>
    </row>
    <row r="293" spans="1:1" s="4" customFormat="1" ht="14">
      <c r="A293" s="9"/>
    </row>
    <row r="294" spans="1:1" s="4" customFormat="1" ht="14">
      <c r="A294" s="9"/>
    </row>
    <row r="295" spans="1:1" s="4" customFormat="1" ht="14">
      <c r="A295" s="9"/>
    </row>
    <row r="296" spans="1:1" s="4" customFormat="1" ht="14">
      <c r="A296" s="9"/>
    </row>
    <row r="297" spans="1:1" s="4" customFormat="1" ht="14">
      <c r="A297" s="9"/>
    </row>
    <row r="298" spans="1:1" s="4" customFormat="1" ht="14">
      <c r="A298" s="9"/>
    </row>
    <row r="299" spans="1:1" s="4" customFormat="1" ht="14">
      <c r="A299" s="9"/>
    </row>
    <row r="300" spans="1:1" s="4" customFormat="1" ht="14">
      <c r="A300" s="9"/>
    </row>
    <row r="301" spans="1:1" s="4" customFormat="1" ht="14">
      <c r="A301" s="9"/>
    </row>
    <row r="302" spans="1:1" s="4" customFormat="1" ht="14">
      <c r="A302" s="9"/>
    </row>
    <row r="303" spans="1:1" s="4" customFormat="1" ht="14">
      <c r="A303" s="9"/>
    </row>
    <row r="304" spans="1:1" s="4" customFormat="1" ht="14">
      <c r="A304" s="9"/>
    </row>
    <row r="305" spans="1:1" s="4" customFormat="1" ht="14">
      <c r="A305" s="9"/>
    </row>
    <row r="306" spans="1:1" s="4" customFormat="1" ht="14">
      <c r="A306" s="9"/>
    </row>
    <row r="307" spans="1:1" s="4" customFormat="1" ht="14">
      <c r="A307" s="9"/>
    </row>
    <row r="308" spans="1:1" s="4" customFormat="1" ht="14">
      <c r="A308" s="9"/>
    </row>
    <row r="309" spans="1:1" s="4" customFormat="1" ht="14">
      <c r="A309" s="9"/>
    </row>
    <row r="310" spans="1:1" s="4" customFormat="1" ht="14">
      <c r="A310" s="9"/>
    </row>
    <row r="311" spans="1:1" s="4" customFormat="1" ht="14">
      <c r="A311" s="9"/>
    </row>
    <row r="312" spans="1:1" s="4" customFormat="1" ht="14">
      <c r="A312" s="9"/>
    </row>
    <row r="313" spans="1:1" s="4" customFormat="1" ht="14">
      <c r="A313" s="9"/>
    </row>
    <row r="314" spans="1:1" s="4" customFormat="1" ht="14">
      <c r="A314" s="9"/>
    </row>
    <row r="315" spans="1:1" s="4" customFormat="1" ht="14">
      <c r="A315" s="9"/>
    </row>
    <row r="316" spans="1:1" s="4" customFormat="1" ht="14">
      <c r="A316" s="9"/>
    </row>
    <row r="317" spans="1:1" s="4" customFormat="1" ht="14">
      <c r="A317" s="9"/>
    </row>
    <row r="318" spans="1:1" s="4" customFormat="1" ht="14">
      <c r="A318" s="9"/>
    </row>
    <row r="319" spans="1:1" s="4" customFormat="1" ht="14">
      <c r="A319" s="9"/>
    </row>
    <row r="320" spans="1:1" s="4" customFormat="1" ht="14">
      <c r="A320" s="9"/>
    </row>
    <row r="321" spans="1:1" s="4" customFormat="1" ht="14">
      <c r="A321" s="9"/>
    </row>
    <row r="322" spans="1:1" s="4" customFormat="1" ht="14">
      <c r="A322" s="9"/>
    </row>
    <row r="323" spans="1:1" s="4" customFormat="1" ht="14">
      <c r="A323" s="9"/>
    </row>
    <row r="324" spans="1:1" s="4" customFormat="1" ht="14">
      <c r="A324" s="9"/>
    </row>
    <row r="325" spans="1:1" s="4" customFormat="1" ht="14">
      <c r="A325" s="9"/>
    </row>
    <row r="326" spans="1:1" s="4" customFormat="1" ht="14">
      <c r="A326" s="9"/>
    </row>
    <row r="327" spans="1:1" s="4" customFormat="1" ht="14">
      <c r="A327" s="9"/>
    </row>
    <row r="328" spans="1:1" s="4" customFormat="1" ht="14">
      <c r="A328" s="9"/>
    </row>
    <row r="329" spans="1:1" s="4" customFormat="1" ht="14">
      <c r="A329" s="9"/>
    </row>
    <row r="330" spans="1:1" s="4" customFormat="1" ht="14">
      <c r="A330" s="9"/>
    </row>
    <row r="331" spans="1:1" s="4" customFormat="1" ht="14">
      <c r="A331" s="9"/>
    </row>
    <row r="332" spans="1:1" s="4" customFormat="1" ht="14">
      <c r="A332" s="9"/>
    </row>
    <row r="333" spans="1:1" s="4" customFormat="1" ht="14">
      <c r="A333" s="9"/>
    </row>
    <row r="334" spans="1:1" s="4" customFormat="1" ht="14">
      <c r="A334" s="9"/>
    </row>
    <row r="335" spans="1:1" s="4" customFormat="1" ht="14">
      <c r="A335" s="9"/>
    </row>
    <row r="336" spans="1:1" s="4" customFormat="1" ht="14">
      <c r="A336" s="9"/>
    </row>
    <row r="337" spans="1:1" s="4" customFormat="1" ht="14">
      <c r="A337" s="9"/>
    </row>
    <row r="338" spans="1:1" s="4" customFormat="1" ht="14">
      <c r="A338" s="9"/>
    </row>
    <row r="339" spans="1:1" s="4" customFormat="1" ht="14">
      <c r="A339" s="9"/>
    </row>
    <row r="340" spans="1:1" s="4" customFormat="1" ht="14">
      <c r="A340" s="9"/>
    </row>
    <row r="341" spans="1:1" s="4" customFormat="1" ht="14">
      <c r="A341" s="9"/>
    </row>
    <row r="342" spans="1:1" s="4" customFormat="1" ht="14">
      <c r="A342" s="9"/>
    </row>
    <row r="343" spans="1:1" s="4" customFormat="1" ht="14">
      <c r="A343" s="9"/>
    </row>
    <row r="344" spans="1:1" s="4" customFormat="1" ht="14">
      <c r="A344" s="9"/>
    </row>
    <row r="345" spans="1:1" s="4" customFormat="1" ht="14">
      <c r="A345" s="9"/>
    </row>
    <row r="346" spans="1:1" s="4" customFormat="1" ht="14">
      <c r="A346" s="9"/>
    </row>
    <row r="347" spans="1:1" s="4" customFormat="1" ht="14">
      <c r="A347" s="9"/>
    </row>
    <row r="348" spans="1:1" s="4" customFormat="1" ht="14">
      <c r="A348" s="9"/>
    </row>
    <row r="349" spans="1:1" s="4" customFormat="1" ht="14">
      <c r="A349" s="9"/>
    </row>
    <row r="350" spans="1:1" s="4" customFormat="1" ht="14">
      <c r="A350" s="9"/>
    </row>
    <row r="351" spans="1:1" s="4" customFormat="1" ht="14">
      <c r="A351" s="9"/>
    </row>
    <row r="352" spans="1:1" s="4" customFormat="1" ht="14">
      <c r="A352" s="9"/>
    </row>
    <row r="353" spans="1:1" s="4" customFormat="1" ht="14">
      <c r="A353" s="9"/>
    </row>
    <row r="354" spans="1:1" s="4" customFormat="1" ht="14">
      <c r="A354" s="9"/>
    </row>
    <row r="355" spans="1:1" s="4" customFormat="1" ht="14">
      <c r="A355" s="9"/>
    </row>
    <row r="356" spans="1:1" s="4" customFormat="1" ht="14">
      <c r="A356" s="9"/>
    </row>
    <row r="357" spans="1:1" s="4" customFormat="1" ht="14">
      <c r="A357" s="9"/>
    </row>
    <row r="358" spans="1:1" s="4" customFormat="1" ht="14">
      <c r="A358" s="9"/>
    </row>
    <row r="359" spans="1:1" s="4" customFormat="1" ht="14">
      <c r="A359" s="9"/>
    </row>
    <row r="360" spans="1:1" s="4" customFormat="1" ht="14">
      <c r="A360" s="9"/>
    </row>
    <row r="361" spans="1:1" s="4" customFormat="1" ht="14">
      <c r="A361" s="9"/>
    </row>
    <row r="362" spans="1:1" s="4" customFormat="1" ht="14">
      <c r="A362" s="9"/>
    </row>
    <row r="363" spans="1:1" s="4" customFormat="1" ht="14">
      <c r="A363" s="9"/>
    </row>
    <row r="364" spans="1:1" s="4" customFormat="1" ht="14">
      <c r="A364" s="9"/>
    </row>
    <row r="365" spans="1:1" s="4" customFormat="1" ht="14">
      <c r="A365" s="9"/>
    </row>
    <row r="366" spans="1:1" s="4" customFormat="1" ht="14">
      <c r="A366" s="9"/>
    </row>
    <row r="367" spans="1:1" s="4" customFormat="1" ht="14">
      <c r="A367" s="9"/>
    </row>
    <row r="368" spans="1:1" s="4" customFormat="1" ht="14">
      <c r="A368" s="9"/>
    </row>
    <row r="369" spans="1:1" s="4" customFormat="1" ht="14">
      <c r="A369" s="9"/>
    </row>
    <row r="370" spans="1:1" s="4" customFormat="1" ht="14">
      <c r="A370" s="9"/>
    </row>
    <row r="371" spans="1:1" s="4" customFormat="1" ht="14">
      <c r="A371" s="9"/>
    </row>
    <row r="372" spans="1:1" s="4" customFormat="1" ht="14">
      <c r="A372" s="9"/>
    </row>
    <row r="373" spans="1:1" s="4" customFormat="1" ht="14">
      <c r="A373" s="9"/>
    </row>
    <row r="374" spans="1:1" s="4" customFormat="1" ht="14">
      <c r="A374" s="9"/>
    </row>
    <row r="375" spans="1:1" s="4" customFormat="1" ht="14">
      <c r="A375" s="9"/>
    </row>
    <row r="376" spans="1:1" s="4" customFormat="1" ht="14">
      <c r="A376" s="9"/>
    </row>
    <row r="377" spans="1:1" s="4" customFormat="1" ht="14">
      <c r="A377" s="9"/>
    </row>
    <row r="378" spans="1:1" s="4" customFormat="1" ht="14">
      <c r="A378" s="9"/>
    </row>
    <row r="379" spans="1:1" s="4" customFormat="1" ht="14">
      <c r="A379" s="9"/>
    </row>
    <row r="380" spans="1:1" s="4" customFormat="1" ht="14">
      <c r="A380" s="9"/>
    </row>
    <row r="381" spans="1:1" s="4" customFormat="1" ht="14">
      <c r="A381" s="9"/>
    </row>
    <row r="382" spans="1:1" s="4" customFormat="1" ht="14">
      <c r="A382" s="9"/>
    </row>
    <row r="383" spans="1:1" s="4" customFormat="1" ht="14">
      <c r="A383" s="9"/>
    </row>
    <row r="384" spans="1:1" s="4" customFormat="1" ht="14">
      <c r="A384" s="9"/>
    </row>
    <row r="385" spans="1:1" s="4" customFormat="1" ht="14">
      <c r="A385" s="9"/>
    </row>
    <row r="386" spans="1:1" s="4" customFormat="1" ht="14">
      <c r="A386" s="9"/>
    </row>
    <row r="387" spans="1:1" s="4" customFormat="1" ht="14">
      <c r="A387" s="9"/>
    </row>
    <row r="388" spans="1:1" s="4" customFormat="1" ht="14">
      <c r="A388" s="9"/>
    </row>
    <row r="389" spans="1:1" s="4" customFormat="1" ht="14">
      <c r="A389" s="9"/>
    </row>
    <row r="390" spans="1:1" s="4" customFormat="1" ht="14">
      <c r="A390" s="9"/>
    </row>
    <row r="391" spans="1:1" s="4" customFormat="1" ht="14">
      <c r="A391" s="9"/>
    </row>
    <row r="392" spans="1:1" s="4" customFormat="1" ht="14">
      <c r="A392" s="9"/>
    </row>
    <row r="393" spans="1:1" s="4" customFormat="1" ht="14">
      <c r="A393" s="9"/>
    </row>
    <row r="394" spans="1:1" s="4" customFormat="1" ht="14">
      <c r="A394" s="9"/>
    </row>
    <row r="395" spans="1:1" s="4" customFormat="1" ht="14">
      <c r="A395" s="9"/>
    </row>
    <row r="396" spans="1:1" s="4" customFormat="1" ht="14">
      <c r="A396" s="9"/>
    </row>
    <row r="397" spans="1:1" s="4" customFormat="1" ht="14">
      <c r="A397" s="9"/>
    </row>
    <row r="398" spans="1:1" s="4" customFormat="1" ht="14">
      <c r="A398" s="9"/>
    </row>
    <row r="399" spans="1:1" s="4" customFormat="1" ht="14">
      <c r="A399" s="9"/>
    </row>
    <row r="400" spans="1:1" s="4" customFormat="1" ht="14">
      <c r="A400" s="9"/>
    </row>
    <row r="401" spans="1:1" s="4" customFormat="1" ht="14">
      <c r="A401" s="9"/>
    </row>
    <row r="402" spans="1:1" s="4" customFormat="1" ht="14">
      <c r="A402" s="9"/>
    </row>
    <row r="403" spans="1:1" s="4" customFormat="1" ht="14">
      <c r="A403" s="9"/>
    </row>
    <row r="404" spans="1:1" s="4" customFormat="1" ht="14">
      <c r="A404" s="9"/>
    </row>
    <row r="405" spans="1:1" s="4" customFormat="1" ht="14">
      <c r="A405" s="9"/>
    </row>
    <row r="406" spans="1:1" s="4" customFormat="1" ht="14">
      <c r="A406" s="9"/>
    </row>
    <row r="407" spans="1:1" s="4" customFormat="1" ht="14">
      <c r="A407" s="9"/>
    </row>
    <row r="408" spans="1:1" s="4" customFormat="1" ht="14">
      <c r="A408" s="9"/>
    </row>
    <row r="409" spans="1:1" s="4" customFormat="1" ht="14">
      <c r="A409" s="9"/>
    </row>
    <row r="410" spans="1:1" s="4" customFormat="1" ht="14">
      <c r="A410" s="9"/>
    </row>
    <row r="411" spans="1:1" s="4" customFormat="1" ht="14">
      <c r="A411" s="9"/>
    </row>
    <row r="412" spans="1:1" s="4" customFormat="1" ht="14">
      <c r="A412" s="9"/>
    </row>
    <row r="413" spans="1:1" s="4" customFormat="1" ht="14">
      <c r="A413" s="9"/>
    </row>
    <row r="414" spans="1:1" s="4" customFormat="1" ht="14">
      <c r="A414" s="9"/>
    </row>
    <row r="415" spans="1:1" s="4" customFormat="1" ht="14">
      <c r="A415" s="9"/>
    </row>
    <row r="416" spans="1:1" s="4" customFormat="1" ht="14">
      <c r="A416" s="9"/>
    </row>
    <row r="417" spans="1:1" s="4" customFormat="1" ht="14">
      <c r="A417" s="9"/>
    </row>
    <row r="418" spans="1:1" s="4" customFormat="1" ht="14">
      <c r="A418" s="9"/>
    </row>
    <row r="419" spans="1:1" s="4" customFormat="1" ht="14">
      <c r="A419" s="9"/>
    </row>
    <row r="420" spans="1:1" s="4" customFormat="1" ht="14">
      <c r="A420" s="9"/>
    </row>
    <row r="421" spans="1:1" s="4" customFormat="1" ht="14">
      <c r="A421" s="9"/>
    </row>
    <row r="422" spans="1:1" s="4" customFormat="1" ht="14">
      <c r="A422" s="9"/>
    </row>
    <row r="423" spans="1:1" s="4" customFormat="1" ht="14">
      <c r="A423" s="9"/>
    </row>
    <row r="424" spans="1:1" s="4" customFormat="1" ht="14">
      <c r="A424" s="9"/>
    </row>
    <row r="425" spans="1:1" s="4" customFormat="1" ht="14">
      <c r="A425" s="9"/>
    </row>
    <row r="426" spans="1:1" s="4" customFormat="1" ht="14">
      <c r="A426" s="9"/>
    </row>
    <row r="427" spans="1:1" s="4" customFormat="1" ht="14">
      <c r="A427" s="9"/>
    </row>
    <row r="428" spans="1:1" s="4" customFormat="1" ht="14">
      <c r="A428" s="9"/>
    </row>
    <row r="429" spans="1:1" s="4" customFormat="1" ht="14">
      <c r="A429" s="9"/>
    </row>
    <row r="430" spans="1:1" s="4" customFormat="1" ht="14">
      <c r="A430" s="9"/>
    </row>
    <row r="431" spans="1:1" s="4" customFormat="1" ht="14">
      <c r="A431" s="9"/>
    </row>
    <row r="432" spans="1:1" s="4" customFormat="1" ht="14">
      <c r="A432" s="9"/>
    </row>
    <row r="433" spans="1:1" s="4" customFormat="1" ht="14">
      <c r="A433" s="9"/>
    </row>
    <row r="434" spans="1:1" s="4" customFormat="1" ht="14">
      <c r="A434" s="9"/>
    </row>
    <row r="435" spans="1:1" s="4" customFormat="1" ht="14">
      <c r="A435" s="9"/>
    </row>
    <row r="436" spans="1:1" s="4" customFormat="1" ht="14">
      <c r="A436" s="9"/>
    </row>
    <row r="437" spans="1:1" s="4" customFormat="1" ht="14">
      <c r="A437" s="9"/>
    </row>
    <row r="438" spans="1:1" s="4" customFormat="1" ht="14">
      <c r="A438" s="9"/>
    </row>
    <row r="439" spans="1:1" s="4" customFormat="1" ht="14">
      <c r="A439" s="9"/>
    </row>
    <row r="440" spans="1:1" s="4" customFormat="1" ht="14">
      <c r="A440" s="9"/>
    </row>
    <row r="441" spans="1:1" s="4" customFormat="1" ht="14">
      <c r="A441" s="9"/>
    </row>
    <row r="442" spans="1:1" s="4" customFormat="1" ht="14">
      <c r="A442" s="9"/>
    </row>
    <row r="443" spans="1:1" s="4" customFormat="1" ht="14">
      <c r="A443" s="9"/>
    </row>
    <row r="444" spans="1:1" s="4" customFormat="1" ht="14">
      <c r="A444" s="9"/>
    </row>
    <row r="445" spans="1:1" s="4" customFormat="1" ht="14">
      <c r="A445" s="9"/>
    </row>
    <row r="446" spans="1:1" s="4" customFormat="1" ht="14">
      <c r="A446" s="9"/>
    </row>
    <row r="447" spans="1:1" s="4" customFormat="1" ht="14">
      <c r="A447" s="9"/>
    </row>
    <row r="448" spans="1:1" s="4" customFormat="1" ht="14">
      <c r="A448" s="9"/>
    </row>
    <row r="449" spans="1:1" s="4" customFormat="1" ht="14">
      <c r="A449" s="9"/>
    </row>
    <row r="450" spans="1:1" s="4" customFormat="1" ht="14">
      <c r="A450" s="9"/>
    </row>
    <row r="451" spans="1:1" s="4" customFormat="1" ht="14">
      <c r="A451" s="9"/>
    </row>
    <row r="452" spans="1:1" s="4" customFormat="1" ht="14">
      <c r="A452" s="9"/>
    </row>
    <row r="453" spans="1:1" s="4" customFormat="1" ht="14">
      <c r="A453" s="9"/>
    </row>
    <row r="454" spans="1:1" s="4" customFormat="1" ht="14">
      <c r="A454" s="9"/>
    </row>
    <row r="455" spans="1:1" s="4" customFormat="1" ht="14">
      <c r="A455" s="9"/>
    </row>
    <row r="456" spans="1:1" s="4" customFormat="1" ht="14">
      <c r="A456" s="9"/>
    </row>
    <row r="457" spans="1:1" s="4" customFormat="1" ht="14">
      <c r="A457" s="9"/>
    </row>
    <row r="458" spans="1:1" s="4" customFormat="1" ht="14">
      <c r="A458" s="9"/>
    </row>
    <row r="459" spans="1:1" s="4" customFormat="1" ht="14">
      <c r="A459" s="9"/>
    </row>
    <row r="460" spans="1:1" s="4" customFormat="1" ht="14">
      <c r="A460" s="9"/>
    </row>
    <row r="461" spans="1:1" s="4" customFormat="1" ht="14">
      <c r="A461" s="9"/>
    </row>
    <row r="462" spans="1:1" s="4" customFormat="1" ht="14">
      <c r="A462" s="9"/>
    </row>
    <row r="463" spans="1:1" s="4" customFormat="1" ht="14">
      <c r="A463" s="9"/>
    </row>
    <row r="464" spans="1:1" s="4" customFormat="1" ht="14">
      <c r="A464" s="9"/>
    </row>
    <row r="465" spans="1:1" s="4" customFormat="1" ht="14">
      <c r="A465" s="9"/>
    </row>
    <row r="466" spans="1:1" s="4" customFormat="1" ht="14">
      <c r="A466" s="9"/>
    </row>
    <row r="467" spans="1:1" s="4" customFormat="1" ht="14">
      <c r="A467" s="9"/>
    </row>
    <row r="468" spans="1:1" s="4" customFormat="1" ht="14">
      <c r="A468" s="9"/>
    </row>
    <row r="469" spans="1:1" s="4" customFormat="1" ht="14">
      <c r="A469" s="9"/>
    </row>
    <row r="470" spans="1:1" s="4" customFormat="1" ht="14">
      <c r="A470" s="9"/>
    </row>
    <row r="471" spans="1:1" s="4" customFormat="1" ht="14">
      <c r="A471" s="9"/>
    </row>
    <row r="472" spans="1:1" s="4" customFormat="1" ht="14">
      <c r="A472" s="9"/>
    </row>
    <row r="473" spans="1:1" s="4" customFormat="1" ht="14">
      <c r="A473" s="9"/>
    </row>
    <row r="474" spans="1:1" s="4" customFormat="1" ht="14">
      <c r="A474" s="9"/>
    </row>
    <row r="475" spans="1:1" s="4" customFormat="1" ht="14">
      <c r="A475" s="9"/>
    </row>
    <row r="476" spans="1:1" s="4" customFormat="1" ht="14">
      <c r="A476" s="9"/>
    </row>
    <row r="477" spans="1:1" s="4" customFormat="1" ht="14">
      <c r="A477" s="9"/>
    </row>
    <row r="478" spans="1:1" s="4" customFormat="1" ht="14">
      <c r="A478" s="9"/>
    </row>
    <row r="479" spans="1:1" s="4" customFormat="1" ht="14">
      <c r="A479" s="9"/>
    </row>
    <row r="480" spans="1:1" s="4" customFormat="1" ht="14">
      <c r="A480" s="9"/>
    </row>
    <row r="481" spans="1:1" s="4" customFormat="1" ht="14">
      <c r="A481" s="9"/>
    </row>
    <row r="482" spans="1:1" s="4" customFormat="1" ht="14">
      <c r="A482" s="9"/>
    </row>
    <row r="483" spans="1:1" s="4" customFormat="1" ht="14">
      <c r="A483" s="9"/>
    </row>
    <row r="484" spans="1:1" s="4" customFormat="1" ht="14">
      <c r="A484" s="9"/>
    </row>
    <row r="485" spans="1:1" s="4" customFormat="1" ht="14">
      <c r="A485" s="9"/>
    </row>
    <row r="486" spans="1:1" s="4" customFormat="1" ht="14">
      <c r="A486" s="9"/>
    </row>
    <row r="487" spans="1:1" s="4" customFormat="1" ht="14">
      <c r="A487" s="9"/>
    </row>
    <row r="488" spans="1:1" s="4" customFormat="1" ht="14">
      <c r="A488" s="9"/>
    </row>
    <row r="489" spans="1:1" s="4" customFormat="1" ht="14">
      <c r="A489" s="9"/>
    </row>
    <row r="490" spans="1:1" s="4" customFormat="1" ht="14">
      <c r="A490" s="9"/>
    </row>
    <row r="491" spans="1:1" s="4" customFormat="1" ht="14">
      <c r="A491" s="9"/>
    </row>
    <row r="492" spans="1:1" s="4" customFormat="1" ht="14">
      <c r="A492" s="9"/>
    </row>
    <row r="493" spans="1:1" s="4" customFormat="1" ht="14">
      <c r="A493" s="9"/>
    </row>
    <row r="494" spans="1:1" s="4" customFormat="1" ht="14">
      <c r="A494" s="9"/>
    </row>
    <row r="495" spans="1:1" s="4" customFormat="1" ht="14">
      <c r="A495" s="9"/>
    </row>
    <row r="496" spans="1:1" s="4" customFormat="1" ht="14">
      <c r="A496" s="9"/>
    </row>
    <row r="497" spans="1:1" s="4" customFormat="1" ht="14">
      <c r="A497" s="9"/>
    </row>
    <row r="498" spans="1:1" s="4" customFormat="1" ht="14">
      <c r="A498" s="9"/>
    </row>
    <row r="499" spans="1:1" s="4" customFormat="1" ht="14">
      <c r="A499" s="9"/>
    </row>
    <row r="500" spans="1:1" s="4" customFormat="1" ht="14">
      <c r="A500" s="9"/>
    </row>
    <row r="501" spans="1:1" s="4" customFormat="1" ht="14">
      <c r="A501" s="9"/>
    </row>
    <row r="502" spans="1:1" s="4" customFormat="1" ht="14">
      <c r="A502" s="9"/>
    </row>
    <row r="503" spans="1:1" s="4" customFormat="1" ht="14">
      <c r="A503" s="9"/>
    </row>
    <row r="504" spans="1:1" s="4" customFormat="1" ht="14">
      <c r="A504" s="9"/>
    </row>
    <row r="505" spans="1:1" s="4" customFormat="1" ht="14">
      <c r="A505" s="9"/>
    </row>
    <row r="506" spans="1:1" s="4" customFormat="1" ht="14">
      <c r="A506" s="9"/>
    </row>
    <row r="507" spans="1:1" s="4" customFormat="1" ht="14">
      <c r="A507" s="9"/>
    </row>
    <row r="508" spans="1:1" s="4" customFormat="1" ht="14">
      <c r="A508" s="9"/>
    </row>
    <row r="509" spans="1:1" s="4" customFormat="1" ht="14">
      <c r="A509" s="9"/>
    </row>
    <row r="510" spans="1:1" s="4" customFormat="1" ht="14">
      <c r="A510" s="9"/>
    </row>
    <row r="511" spans="1:1" s="4" customFormat="1" ht="14">
      <c r="A511" s="9"/>
    </row>
    <row r="512" spans="1:1" s="4" customFormat="1" ht="14">
      <c r="A512" s="9"/>
    </row>
    <row r="513" spans="1:1" s="4" customFormat="1" ht="14">
      <c r="A513" s="9"/>
    </row>
    <row r="514" spans="1:1" s="4" customFormat="1" ht="14">
      <c r="A514" s="9"/>
    </row>
    <row r="515" spans="1:1" s="4" customFormat="1" ht="14">
      <c r="A515" s="9"/>
    </row>
    <row r="516" spans="1:1" s="4" customFormat="1" ht="14">
      <c r="A516" s="9"/>
    </row>
    <row r="517" spans="1:1" s="4" customFormat="1" ht="14">
      <c r="A517" s="9"/>
    </row>
    <row r="518" spans="1:1" s="4" customFormat="1" ht="14">
      <c r="A518" s="9"/>
    </row>
    <row r="519" spans="1:1" s="4" customFormat="1" ht="14">
      <c r="A519" s="9"/>
    </row>
    <row r="520" spans="1:1" s="4" customFormat="1" ht="14">
      <c r="A520" s="9"/>
    </row>
    <row r="521" spans="1:1" s="4" customFormat="1" ht="14">
      <c r="A521" s="9"/>
    </row>
    <row r="522" spans="1:1" s="4" customFormat="1" ht="14">
      <c r="A522" s="9"/>
    </row>
    <row r="523" spans="1:1" s="4" customFormat="1" ht="14">
      <c r="A523" s="9"/>
    </row>
    <row r="524" spans="1:1" s="4" customFormat="1" ht="14">
      <c r="A524" s="9"/>
    </row>
    <row r="525" spans="1:1" s="4" customFormat="1" ht="14">
      <c r="A525" s="9"/>
    </row>
    <row r="526" spans="1:1" s="4" customFormat="1" ht="14">
      <c r="A526" s="9"/>
    </row>
    <row r="527" spans="1:1" s="4" customFormat="1" ht="14">
      <c r="A527" s="9"/>
    </row>
    <row r="528" spans="1:1" s="4" customFormat="1" ht="14">
      <c r="A528" s="9"/>
    </row>
    <row r="529" spans="1:1" s="4" customFormat="1" ht="14">
      <c r="A529" s="9"/>
    </row>
    <row r="530" spans="1:1" s="4" customFormat="1" ht="14">
      <c r="A530" s="9"/>
    </row>
    <row r="531" spans="1:1" s="4" customFormat="1" ht="14">
      <c r="A531" s="9"/>
    </row>
    <row r="532" spans="1:1" s="4" customFormat="1" ht="14">
      <c r="A532" s="9"/>
    </row>
    <row r="533" spans="1:1" s="4" customFormat="1" ht="14">
      <c r="A533" s="9"/>
    </row>
    <row r="534" spans="1:1" s="4" customFormat="1" ht="14">
      <c r="A534" s="9"/>
    </row>
    <row r="535" spans="1:1" s="4" customFormat="1" ht="14">
      <c r="A535" s="9"/>
    </row>
    <row r="536" spans="1:1" s="4" customFormat="1" ht="14">
      <c r="A536" s="9"/>
    </row>
    <row r="537" spans="1:1" s="4" customFormat="1" ht="14">
      <c r="A537" s="9"/>
    </row>
    <row r="538" spans="1:1" s="4" customFormat="1" ht="14">
      <c r="A538" s="9"/>
    </row>
    <row r="539" spans="1:1" s="4" customFormat="1" ht="14">
      <c r="A539" s="9"/>
    </row>
    <row r="540" spans="1:1" s="4" customFormat="1" ht="14">
      <c r="A540" s="9"/>
    </row>
    <row r="541" spans="1:1" s="4" customFormat="1" ht="14">
      <c r="A541" s="9"/>
    </row>
    <row r="542" spans="1:1" s="4" customFormat="1" ht="14">
      <c r="A542" s="9"/>
    </row>
    <row r="543" spans="1:1" s="4" customFormat="1" ht="14">
      <c r="A543" s="9"/>
    </row>
    <row r="544" spans="1:1" s="4" customFormat="1" ht="14">
      <c r="A544" s="9"/>
    </row>
    <row r="545" spans="1:1" s="4" customFormat="1" ht="14">
      <c r="A545" s="9"/>
    </row>
    <row r="546" spans="1:1" s="4" customFormat="1" ht="14">
      <c r="A546" s="9"/>
    </row>
    <row r="547" spans="1:1" s="4" customFormat="1" ht="14">
      <c r="A547" s="9"/>
    </row>
    <row r="548" spans="1:1" s="4" customFormat="1" ht="14">
      <c r="A548" s="9"/>
    </row>
    <row r="549" spans="1:1" s="4" customFormat="1" ht="14">
      <c r="A549" s="9"/>
    </row>
    <row r="550" spans="1:1" s="4" customFormat="1" ht="14">
      <c r="A550" s="9"/>
    </row>
    <row r="551" spans="1:1" s="4" customFormat="1" ht="14">
      <c r="A551" s="9"/>
    </row>
    <row r="552" spans="1:1" s="4" customFormat="1" ht="14">
      <c r="A552" s="9"/>
    </row>
    <row r="553" spans="1:1" s="4" customFormat="1" ht="14">
      <c r="A553" s="9"/>
    </row>
    <row r="554" spans="1:1" s="4" customFormat="1" ht="14">
      <c r="A554" s="9"/>
    </row>
    <row r="555" spans="1:1" s="4" customFormat="1" ht="14">
      <c r="A555" s="9"/>
    </row>
    <row r="556" spans="1:1" s="4" customFormat="1" ht="14">
      <c r="A556" s="9"/>
    </row>
    <row r="557" spans="1:1" s="4" customFormat="1" ht="14">
      <c r="A557" s="9"/>
    </row>
    <row r="558" spans="1:1" s="4" customFormat="1" ht="14">
      <c r="A558" s="9"/>
    </row>
    <row r="559" spans="1:1" s="4" customFormat="1" ht="14">
      <c r="A559" s="9"/>
    </row>
    <row r="560" spans="1:1" s="4" customFormat="1" ht="14">
      <c r="A560" s="9"/>
    </row>
    <row r="561" spans="1:1" s="4" customFormat="1" ht="14">
      <c r="A561" s="9"/>
    </row>
    <row r="562" spans="1:1" s="4" customFormat="1" ht="14">
      <c r="A562" s="9"/>
    </row>
    <row r="563" spans="1:1" s="4" customFormat="1" ht="14">
      <c r="A563" s="9"/>
    </row>
    <row r="564" spans="1:1" s="4" customFormat="1" ht="14">
      <c r="A564" s="9"/>
    </row>
    <row r="565" spans="1:1" s="4" customFormat="1" ht="14">
      <c r="A565" s="9"/>
    </row>
    <row r="566" spans="1:1" s="4" customFormat="1" ht="14">
      <c r="A566" s="9"/>
    </row>
    <row r="567" spans="1:1" s="4" customFormat="1" ht="14">
      <c r="A567" s="9"/>
    </row>
    <row r="568" spans="1:1" s="4" customFormat="1" ht="14">
      <c r="A568" s="9"/>
    </row>
    <row r="569" spans="1:1" s="4" customFormat="1" ht="14">
      <c r="A569" s="9"/>
    </row>
    <row r="570" spans="1:1" s="4" customFormat="1" ht="14">
      <c r="A570" s="9"/>
    </row>
    <row r="571" spans="1:1" s="4" customFormat="1" ht="14">
      <c r="A571" s="9"/>
    </row>
    <row r="572" spans="1:1" s="4" customFormat="1" ht="14">
      <c r="A572" s="9"/>
    </row>
    <row r="573" spans="1:1" s="4" customFormat="1" ht="14">
      <c r="A573" s="9"/>
    </row>
    <row r="574" spans="1:1" s="4" customFormat="1" ht="14">
      <c r="A574" s="9"/>
    </row>
    <row r="575" spans="1:1" s="4" customFormat="1" ht="14">
      <c r="A575" s="9"/>
    </row>
    <row r="576" spans="1:1" s="4" customFormat="1" ht="14">
      <c r="A576" s="9"/>
    </row>
    <row r="577" spans="1:1" s="4" customFormat="1" ht="14">
      <c r="A577" s="9"/>
    </row>
    <row r="578" spans="1:1" s="4" customFormat="1" ht="14">
      <c r="A578" s="9"/>
    </row>
    <row r="579" spans="1:1" s="4" customFormat="1" ht="14">
      <c r="A579" s="9"/>
    </row>
    <row r="580" spans="1:1" s="4" customFormat="1" ht="14">
      <c r="A580" s="9"/>
    </row>
    <row r="581" spans="1:1" s="4" customFormat="1" ht="14">
      <c r="A581" s="9"/>
    </row>
    <row r="582" spans="1:1" s="4" customFormat="1" ht="14">
      <c r="A582" s="9"/>
    </row>
    <row r="583" spans="1:1" s="4" customFormat="1" ht="14">
      <c r="A583" s="9"/>
    </row>
    <row r="584" spans="1:1" s="4" customFormat="1" ht="14">
      <c r="A584" s="9"/>
    </row>
    <row r="585" spans="1:1" s="4" customFormat="1" ht="14">
      <c r="A585" s="9"/>
    </row>
    <row r="586" spans="1:1" s="4" customFormat="1" ht="14">
      <c r="A586" s="9"/>
    </row>
    <row r="587" spans="1:1" s="4" customFormat="1" ht="14">
      <c r="A587" s="9"/>
    </row>
    <row r="588" spans="1:1" s="4" customFormat="1" ht="14">
      <c r="A588" s="9"/>
    </row>
    <row r="589" spans="1:1" s="4" customFormat="1" ht="14">
      <c r="A589" s="9"/>
    </row>
    <row r="590" spans="1:1" s="4" customFormat="1" ht="14">
      <c r="A590" s="9"/>
    </row>
    <row r="591" spans="1:1" s="4" customFormat="1" ht="14">
      <c r="A591" s="9"/>
    </row>
    <row r="592" spans="1:1" s="4" customFormat="1" ht="14">
      <c r="A592" s="9"/>
    </row>
    <row r="593" spans="1:1" s="4" customFormat="1" ht="14">
      <c r="A593" s="9"/>
    </row>
    <row r="594" spans="1:1" s="4" customFormat="1" ht="14">
      <c r="A594" s="9"/>
    </row>
    <row r="595" spans="1:1" s="4" customFormat="1" ht="14">
      <c r="A595" s="9"/>
    </row>
    <row r="596" spans="1:1" s="4" customFormat="1" ht="14">
      <c r="A596" s="9"/>
    </row>
    <row r="597" spans="1:1" s="4" customFormat="1" ht="14">
      <c r="A597" s="9"/>
    </row>
    <row r="598" spans="1:1" s="4" customFormat="1" ht="14">
      <c r="A598" s="9"/>
    </row>
    <row r="599" spans="1:1" s="4" customFormat="1" ht="14">
      <c r="A599" s="9"/>
    </row>
    <row r="600" spans="1:1" s="4" customFormat="1" ht="14">
      <c r="A600" s="9"/>
    </row>
    <row r="601" spans="1:1" s="4" customFormat="1" ht="14">
      <c r="A601" s="9"/>
    </row>
    <row r="602" spans="1:1" s="4" customFormat="1" ht="14">
      <c r="A602" s="9"/>
    </row>
    <row r="603" spans="1:1" s="4" customFormat="1" ht="14">
      <c r="A603" s="9"/>
    </row>
    <row r="604" spans="1:1" s="4" customFormat="1" ht="14">
      <c r="A604" s="9"/>
    </row>
    <row r="605" spans="1:1" s="4" customFormat="1" ht="14">
      <c r="A605" s="9"/>
    </row>
    <row r="606" spans="1:1" s="4" customFormat="1" ht="14">
      <c r="A606" s="9"/>
    </row>
    <row r="607" spans="1:1" s="4" customFormat="1" ht="14">
      <c r="A607" s="9"/>
    </row>
    <row r="608" spans="1:1" s="4" customFormat="1" ht="14">
      <c r="A608" s="9"/>
    </row>
    <row r="609" spans="1:1" s="4" customFormat="1" ht="14">
      <c r="A609" s="9"/>
    </row>
    <row r="610" spans="1:1" s="4" customFormat="1" ht="14">
      <c r="A610" s="9"/>
    </row>
    <row r="611" spans="1:1" s="4" customFormat="1" ht="14">
      <c r="A611" s="9"/>
    </row>
    <row r="612" spans="1:1" s="4" customFormat="1" ht="14">
      <c r="A612" s="9"/>
    </row>
    <row r="613" spans="1:1" s="4" customFormat="1" ht="14">
      <c r="A613" s="9"/>
    </row>
    <row r="614" spans="1:1" s="4" customFormat="1" ht="14">
      <c r="A614" s="9"/>
    </row>
    <row r="615" spans="1:1" s="4" customFormat="1" ht="14">
      <c r="A615" s="9"/>
    </row>
    <row r="616" spans="1:1" s="4" customFormat="1" ht="14">
      <c r="A616" s="9"/>
    </row>
    <row r="617" spans="1:1" s="4" customFormat="1" ht="14">
      <c r="A617" s="9"/>
    </row>
    <row r="618" spans="1:1" s="4" customFormat="1" ht="14">
      <c r="A618" s="9"/>
    </row>
    <row r="619" spans="1:1" s="4" customFormat="1" ht="14">
      <c r="A619" s="9"/>
    </row>
    <row r="620" spans="1:1" s="4" customFormat="1" ht="14">
      <c r="A620" s="9"/>
    </row>
    <row r="621" spans="1:1" s="4" customFormat="1" ht="14">
      <c r="A621" s="9"/>
    </row>
    <row r="622" spans="1:1" s="4" customFormat="1" ht="14">
      <c r="A622" s="9"/>
    </row>
    <row r="623" spans="1:1" s="4" customFormat="1" ht="14">
      <c r="A623" s="9"/>
    </row>
    <row r="624" spans="1:1" s="4" customFormat="1" ht="14">
      <c r="A624" s="9"/>
    </row>
    <row r="625" spans="1:1" s="4" customFormat="1" ht="14">
      <c r="A625" s="9"/>
    </row>
    <row r="626" spans="1:1" s="4" customFormat="1" ht="14">
      <c r="A626" s="9"/>
    </row>
    <row r="627" spans="1:1" s="4" customFormat="1" ht="14">
      <c r="A627" s="9"/>
    </row>
    <row r="628" spans="1:1" s="4" customFormat="1" ht="14">
      <c r="A628" s="9"/>
    </row>
    <row r="629" spans="1:1" s="4" customFormat="1" ht="14">
      <c r="A629" s="9"/>
    </row>
    <row r="630" spans="1:1" s="4" customFormat="1" ht="14">
      <c r="A630" s="9"/>
    </row>
    <row r="631" spans="1:1" s="4" customFormat="1" ht="14">
      <c r="A631" s="9"/>
    </row>
    <row r="632" spans="1:1" s="4" customFormat="1" ht="14">
      <c r="A632" s="9"/>
    </row>
    <row r="633" spans="1:1" s="4" customFormat="1" ht="14">
      <c r="A633" s="9"/>
    </row>
    <row r="634" spans="1:1" s="4" customFormat="1" ht="14">
      <c r="A634" s="9"/>
    </row>
    <row r="635" spans="1:1" s="4" customFormat="1" ht="14">
      <c r="A635" s="9"/>
    </row>
    <row r="636" spans="1:1" s="4" customFormat="1" ht="14">
      <c r="A636" s="9"/>
    </row>
    <row r="637" spans="1:1" s="4" customFormat="1" ht="14">
      <c r="A637" s="9"/>
    </row>
    <row r="638" spans="1:1" s="4" customFormat="1" ht="14">
      <c r="A638" s="9"/>
    </row>
    <row r="639" spans="1:1" s="4" customFormat="1" ht="14">
      <c r="A639" s="9"/>
    </row>
    <row r="640" spans="1:1" s="4" customFormat="1" ht="14">
      <c r="A640" s="9"/>
    </row>
    <row r="641" spans="1:1" s="4" customFormat="1" ht="14">
      <c r="A641" s="9"/>
    </row>
    <row r="642" spans="1:1" s="4" customFormat="1" ht="14">
      <c r="A642" s="9"/>
    </row>
    <row r="643" spans="1:1" s="4" customFormat="1" ht="14">
      <c r="A643" s="9"/>
    </row>
    <row r="644" spans="1:1" s="4" customFormat="1" ht="14">
      <c r="A644" s="9"/>
    </row>
    <row r="645" spans="1:1" s="4" customFormat="1" ht="14">
      <c r="A645" s="9"/>
    </row>
    <row r="646" spans="1:1" s="4" customFormat="1" ht="14">
      <c r="A646" s="9"/>
    </row>
    <row r="647" spans="1:1" s="4" customFormat="1" ht="14">
      <c r="A647" s="9"/>
    </row>
    <row r="648" spans="1:1" s="4" customFormat="1" ht="14">
      <c r="A648" s="9"/>
    </row>
    <row r="649" spans="1:1" s="4" customFormat="1" ht="14">
      <c r="A649" s="9"/>
    </row>
    <row r="650" spans="1:1" s="4" customFormat="1" ht="14">
      <c r="A650" s="9"/>
    </row>
    <row r="651" spans="1:1" s="4" customFormat="1" ht="14">
      <c r="A651" s="9"/>
    </row>
    <row r="652" spans="1:1" s="4" customFormat="1" ht="14">
      <c r="A652" s="9"/>
    </row>
    <row r="653" spans="1:1" s="4" customFormat="1" ht="14">
      <c r="A653" s="9"/>
    </row>
    <row r="654" spans="1:1" s="4" customFormat="1" ht="14">
      <c r="A654" s="9"/>
    </row>
    <row r="655" spans="1:1" s="4" customFormat="1" ht="14">
      <c r="A655" s="9"/>
    </row>
    <row r="656" spans="1:1" s="4" customFormat="1" ht="14">
      <c r="A656" s="9"/>
    </row>
    <row r="657" spans="1:1" s="4" customFormat="1" ht="14">
      <c r="A657" s="9"/>
    </row>
    <row r="658" spans="1:1" s="4" customFormat="1" ht="14">
      <c r="A658" s="9"/>
    </row>
    <row r="659" spans="1:1" s="4" customFormat="1" ht="14">
      <c r="A659" s="9"/>
    </row>
    <row r="660" spans="1:1" s="4" customFormat="1" ht="14">
      <c r="A660" s="9"/>
    </row>
    <row r="661" spans="1:1" s="4" customFormat="1" ht="14">
      <c r="A661" s="9"/>
    </row>
    <row r="662" spans="1:1" s="4" customFormat="1" ht="14">
      <c r="A662" s="9"/>
    </row>
    <row r="663" spans="1:1" s="4" customFormat="1" ht="14">
      <c r="A663" s="9"/>
    </row>
    <row r="664" spans="1:1" s="4" customFormat="1" ht="14">
      <c r="A664" s="9"/>
    </row>
    <row r="665" spans="1:1" s="4" customFormat="1" ht="14">
      <c r="A665" s="9"/>
    </row>
    <row r="666" spans="1:1" s="4" customFormat="1" ht="14">
      <c r="A666" s="9"/>
    </row>
    <row r="667" spans="1:1" s="4" customFormat="1" ht="14">
      <c r="A667" s="9"/>
    </row>
    <row r="668" spans="1:1" s="4" customFormat="1" ht="14">
      <c r="A668" s="9"/>
    </row>
    <row r="669" spans="1:1" s="4" customFormat="1" ht="14">
      <c r="A669" s="9"/>
    </row>
    <row r="670" spans="1:1" s="4" customFormat="1" ht="14">
      <c r="A670" s="9"/>
    </row>
    <row r="671" spans="1:1" s="4" customFormat="1" ht="14">
      <c r="A671" s="9"/>
    </row>
    <row r="672" spans="1:1" s="4" customFormat="1" ht="14">
      <c r="A672" s="9"/>
    </row>
    <row r="673" spans="1:1" s="4" customFormat="1" ht="14">
      <c r="A673" s="9"/>
    </row>
    <row r="674" spans="1:1" s="4" customFormat="1" ht="14">
      <c r="A674" s="9"/>
    </row>
    <row r="675" spans="1:1" s="4" customFormat="1" ht="14">
      <c r="A675" s="9"/>
    </row>
    <row r="676" spans="1:1" s="4" customFormat="1" ht="14">
      <c r="A676" s="9"/>
    </row>
    <row r="677" spans="1:1" s="4" customFormat="1" ht="14">
      <c r="A677" s="9"/>
    </row>
    <row r="678" spans="1:1" s="4" customFormat="1" ht="14">
      <c r="A678" s="9"/>
    </row>
    <row r="679" spans="1:1" s="4" customFormat="1" ht="14">
      <c r="A679" s="9"/>
    </row>
    <row r="680" spans="1:1" s="4" customFormat="1" ht="14">
      <c r="A680" s="9"/>
    </row>
    <row r="681" spans="1:1" s="4" customFormat="1" ht="14">
      <c r="A681" s="9"/>
    </row>
    <row r="682" spans="1:1" s="4" customFormat="1" ht="14">
      <c r="A682" s="9"/>
    </row>
    <row r="683" spans="1:1" s="4" customFormat="1" ht="14">
      <c r="A683" s="9"/>
    </row>
    <row r="684" spans="1:1" s="4" customFormat="1" ht="14">
      <c r="A684" s="9"/>
    </row>
    <row r="685" spans="1:1" s="4" customFormat="1" ht="14">
      <c r="A685" s="9"/>
    </row>
    <row r="686" spans="1:1" s="4" customFormat="1" ht="14">
      <c r="A686" s="9"/>
    </row>
    <row r="687" spans="1:1" s="4" customFormat="1" ht="14">
      <c r="A687" s="9"/>
    </row>
    <row r="688" spans="1:1" s="4" customFormat="1" ht="14">
      <c r="A688" s="9"/>
    </row>
    <row r="689" spans="1:1" s="4" customFormat="1" ht="14">
      <c r="A689" s="9"/>
    </row>
    <row r="690" spans="1:1" s="4" customFormat="1" ht="14">
      <c r="A690" s="9"/>
    </row>
    <row r="691" spans="1:1" s="4" customFormat="1" ht="14">
      <c r="A691" s="9"/>
    </row>
    <row r="692" spans="1:1" s="4" customFormat="1" ht="14">
      <c r="A692" s="9"/>
    </row>
    <row r="693" spans="1:1" s="4" customFormat="1" ht="14">
      <c r="A693" s="9"/>
    </row>
    <row r="694" spans="1:1" s="4" customFormat="1" ht="14">
      <c r="A694" s="9"/>
    </row>
    <row r="695" spans="1:1" s="4" customFormat="1" ht="14">
      <c r="A695" s="9"/>
    </row>
    <row r="696" spans="1:1" s="4" customFormat="1" ht="14">
      <c r="A696" s="9"/>
    </row>
    <row r="697" spans="1:1" s="4" customFormat="1" ht="14">
      <c r="A697" s="9"/>
    </row>
    <row r="698" spans="1:1" s="4" customFormat="1" ht="14">
      <c r="A698" s="9"/>
    </row>
    <row r="699" spans="1:1" s="4" customFormat="1" ht="14">
      <c r="A699" s="9"/>
    </row>
    <row r="700" spans="1:1" s="4" customFormat="1" ht="14">
      <c r="A700" s="9"/>
    </row>
    <row r="701" spans="1:1" s="4" customFormat="1" ht="14">
      <c r="A701" s="9"/>
    </row>
    <row r="702" spans="1:1" s="4" customFormat="1" ht="14">
      <c r="A702" s="9"/>
    </row>
    <row r="703" spans="1:1" s="4" customFormat="1" ht="14">
      <c r="A703" s="9"/>
    </row>
    <row r="704" spans="1:1" s="4" customFormat="1" ht="14">
      <c r="A704" s="9"/>
    </row>
    <row r="705" spans="1:1" s="4" customFormat="1" ht="14">
      <c r="A705" s="9"/>
    </row>
    <row r="706" spans="1:1" s="4" customFormat="1" ht="14">
      <c r="A706" s="9"/>
    </row>
    <row r="707" spans="1:1" s="4" customFormat="1" ht="14">
      <c r="A707" s="9"/>
    </row>
    <row r="708" spans="1:1" s="4" customFormat="1" ht="14">
      <c r="A708" s="9"/>
    </row>
    <row r="709" spans="1:1" s="4" customFormat="1" ht="14">
      <c r="A709" s="9"/>
    </row>
    <row r="710" spans="1:1" s="4" customFormat="1" ht="14">
      <c r="A710" s="9"/>
    </row>
    <row r="711" spans="1:1" s="4" customFormat="1" ht="14">
      <c r="A711" s="9"/>
    </row>
    <row r="712" spans="1:1" s="4" customFormat="1" ht="14">
      <c r="A712" s="9"/>
    </row>
    <row r="713" spans="1:1" s="4" customFormat="1" ht="14">
      <c r="A713" s="9"/>
    </row>
    <row r="714" spans="1:1" s="4" customFormat="1" ht="14">
      <c r="A714" s="9"/>
    </row>
    <row r="715" spans="1:1" s="4" customFormat="1" ht="14">
      <c r="A715" s="9"/>
    </row>
    <row r="716" spans="1:1" s="4" customFormat="1" ht="14">
      <c r="A716" s="9"/>
    </row>
    <row r="717" spans="1:1" s="4" customFormat="1" ht="14">
      <c r="A717" s="9"/>
    </row>
    <row r="718" spans="1:1" s="4" customFormat="1" ht="14">
      <c r="A718" s="9"/>
    </row>
    <row r="719" spans="1:1" s="4" customFormat="1" ht="14">
      <c r="A719" s="9"/>
    </row>
    <row r="720" spans="1:1" s="4" customFormat="1" ht="14">
      <c r="A720" s="9"/>
    </row>
    <row r="721" spans="1:1" s="4" customFormat="1" ht="14">
      <c r="A721" s="9"/>
    </row>
    <row r="722" spans="1:1" s="4" customFormat="1" ht="14">
      <c r="A722" s="9"/>
    </row>
    <row r="723" spans="1:1" s="4" customFormat="1" ht="14">
      <c r="A723" s="9"/>
    </row>
    <row r="724" spans="1:1" s="4" customFormat="1" ht="14">
      <c r="A724" s="9"/>
    </row>
    <row r="725" spans="1:1" s="4" customFormat="1" ht="14">
      <c r="A725" s="9"/>
    </row>
    <row r="726" spans="1:1" s="4" customFormat="1" ht="14">
      <c r="A726" s="9"/>
    </row>
    <row r="727" spans="1:1" s="4" customFormat="1" ht="14">
      <c r="A727" s="9"/>
    </row>
    <row r="728" spans="1:1" s="4" customFormat="1" ht="14">
      <c r="A728" s="9"/>
    </row>
    <row r="729" spans="1:1" s="4" customFormat="1" ht="14">
      <c r="A729" s="9"/>
    </row>
    <row r="730" spans="1:1" s="4" customFormat="1" ht="14">
      <c r="A730" s="9"/>
    </row>
    <row r="731" spans="1:1" s="4" customFormat="1" ht="14">
      <c r="A731" s="9"/>
    </row>
    <row r="732" spans="1:1" s="4" customFormat="1" ht="14">
      <c r="A732" s="9"/>
    </row>
    <row r="733" spans="1:1" s="4" customFormat="1" ht="14">
      <c r="A733" s="9"/>
    </row>
    <row r="734" spans="1:1" s="4" customFormat="1" ht="14">
      <c r="A734" s="9"/>
    </row>
    <row r="735" spans="1:1" s="4" customFormat="1" ht="14">
      <c r="A735" s="9"/>
    </row>
    <row r="736" spans="1:1" s="4" customFormat="1" ht="14">
      <c r="A736" s="9"/>
    </row>
    <row r="737" spans="1:1" s="4" customFormat="1" ht="14">
      <c r="A737" s="9"/>
    </row>
    <row r="738" spans="1:1" s="4" customFormat="1" ht="14">
      <c r="A738" s="9"/>
    </row>
    <row r="739" spans="1:1" s="4" customFormat="1" ht="14">
      <c r="A739" s="9"/>
    </row>
    <row r="740" spans="1:1" s="4" customFormat="1" ht="14">
      <c r="A740" s="9"/>
    </row>
    <row r="741" spans="1:1" s="4" customFormat="1" ht="14">
      <c r="A741" s="9"/>
    </row>
    <row r="742" spans="1:1" s="4" customFormat="1" ht="14">
      <c r="A742" s="9"/>
    </row>
    <row r="743" spans="1:1" s="4" customFormat="1" ht="14">
      <c r="A743" s="9"/>
    </row>
    <row r="744" spans="1:1" s="4" customFormat="1" ht="14">
      <c r="A744" s="9"/>
    </row>
    <row r="745" spans="1:1" s="4" customFormat="1" ht="14">
      <c r="A745" s="9"/>
    </row>
    <row r="746" spans="1:1" s="4" customFormat="1" ht="14">
      <c r="A746" s="9"/>
    </row>
    <row r="747" spans="1:1" s="4" customFormat="1" ht="14">
      <c r="A747" s="9"/>
    </row>
    <row r="748" spans="1:1" s="4" customFormat="1" ht="14">
      <c r="A748" s="9"/>
    </row>
    <row r="749" spans="1:1" s="4" customFormat="1" ht="14">
      <c r="A749" s="9"/>
    </row>
    <row r="750" spans="1:1" s="4" customFormat="1" ht="14">
      <c r="A750" s="9"/>
    </row>
    <row r="751" spans="1:1" s="4" customFormat="1" ht="14">
      <c r="A751" s="9"/>
    </row>
    <row r="752" spans="1:1" s="4" customFormat="1" ht="14">
      <c r="A752" s="9"/>
    </row>
    <row r="753" spans="1:1" s="4" customFormat="1" ht="14">
      <c r="A753" s="9"/>
    </row>
    <row r="754" spans="1:1" s="4" customFormat="1" ht="14">
      <c r="A754" s="9"/>
    </row>
    <row r="755" spans="1:1" s="4" customFormat="1" ht="14">
      <c r="A755" s="9"/>
    </row>
    <row r="756" spans="1:1" s="4" customFormat="1" ht="14">
      <c r="A756" s="9"/>
    </row>
    <row r="757" spans="1:1" s="4" customFormat="1" ht="14">
      <c r="A757" s="9"/>
    </row>
    <row r="758" spans="1:1" s="4" customFormat="1" ht="14">
      <c r="A758" s="9"/>
    </row>
    <row r="759" spans="1:1" s="4" customFormat="1" ht="14">
      <c r="A759" s="9"/>
    </row>
    <row r="760" spans="1:1" s="4" customFormat="1" ht="14">
      <c r="A760" s="9"/>
    </row>
    <row r="761" spans="1:1" s="4" customFormat="1" ht="14">
      <c r="A761" s="9"/>
    </row>
    <row r="762" spans="1:1" s="4" customFormat="1" ht="14">
      <c r="A762" s="9"/>
    </row>
    <row r="763" spans="1:1" s="4" customFormat="1" ht="14">
      <c r="A763" s="9"/>
    </row>
    <row r="764" spans="1:1" s="4" customFormat="1" ht="14">
      <c r="A764" s="9"/>
    </row>
    <row r="765" spans="1:1" s="4" customFormat="1" ht="14">
      <c r="A765" s="9"/>
    </row>
    <row r="766" spans="1:1" s="4" customFormat="1" ht="14">
      <c r="A766" s="9"/>
    </row>
    <row r="767" spans="1:1" s="4" customFormat="1" ht="14">
      <c r="A767" s="9"/>
    </row>
    <row r="768" spans="1:1" s="4" customFormat="1" ht="14">
      <c r="A768" s="9"/>
    </row>
    <row r="769" spans="1:1" s="4" customFormat="1" ht="14">
      <c r="A769" s="9"/>
    </row>
    <row r="770" spans="1:1" s="4" customFormat="1" ht="14">
      <c r="A770" s="9"/>
    </row>
    <row r="771" spans="1:1" s="4" customFormat="1" ht="14">
      <c r="A771" s="9"/>
    </row>
    <row r="772" spans="1:1" s="4" customFormat="1" ht="14">
      <c r="A772" s="9"/>
    </row>
    <row r="773" spans="1:1" s="4" customFormat="1" ht="14">
      <c r="A773" s="9"/>
    </row>
    <row r="774" spans="1:1" s="4" customFormat="1" ht="14">
      <c r="A774" s="9"/>
    </row>
    <row r="775" spans="1:1" s="4" customFormat="1" ht="14">
      <c r="A775" s="9"/>
    </row>
    <row r="776" spans="1:1" s="4" customFormat="1" ht="14">
      <c r="A776" s="9"/>
    </row>
    <row r="777" spans="1:1" s="4" customFormat="1" ht="14">
      <c r="A777" s="9"/>
    </row>
    <row r="778" spans="1:1" s="4" customFormat="1" ht="14">
      <c r="A778" s="9"/>
    </row>
    <row r="779" spans="1:1" s="4" customFormat="1" ht="14">
      <c r="A779" s="9"/>
    </row>
    <row r="780" spans="1:1" s="4" customFormat="1" ht="14">
      <c r="A780" s="9"/>
    </row>
    <row r="781" spans="1:1" s="4" customFormat="1" ht="14">
      <c r="A781" s="9"/>
    </row>
    <row r="782" spans="1:1" s="4" customFormat="1" ht="14">
      <c r="A782" s="9"/>
    </row>
    <row r="783" spans="1:1" s="4" customFormat="1" ht="14">
      <c r="A783" s="9"/>
    </row>
    <row r="784" spans="1:1" s="4" customFormat="1" ht="14">
      <c r="A784" s="9"/>
    </row>
    <row r="785" spans="1:1" s="4" customFormat="1" ht="14">
      <c r="A785" s="9"/>
    </row>
    <row r="786" spans="1:1" s="4" customFormat="1" ht="14">
      <c r="A786" s="9"/>
    </row>
    <row r="787" spans="1:1" s="4" customFormat="1" ht="14">
      <c r="A787" s="9"/>
    </row>
    <row r="788" spans="1:1" s="4" customFormat="1" ht="14">
      <c r="A788" s="9"/>
    </row>
    <row r="789" spans="1:1" s="4" customFormat="1" ht="14">
      <c r="A789" s="9"/>
    </row>
    <row r="790" spans="1:1" s="4" customFormat="1" ht="14">
      <c r="A790" s="9"/>
    </row>
    <row r="791" spans="1:1" s="4" customFormat="1" ht="14">
      <c r="A791" s="9"/>
    </row>
    <row r="792" spans="1:1" s="4" customFormat="1" ht="14">
      <c r="A792" s="9"/>
    </row>
    <row r="793" spans="1:1" s="4" customFormat="1" ht="14">
      <c r="A793" s="9"/>
    </row>
    <row r="794" spans="1:1" s="4" customFormat="1" ht="14">
      <c r="A794" s="9"/>
    </row>
    <row r="795" spans="1:1" s="4" customFormat="1" ht="14">
      <c r="A795" s="9"/>
    </row>
    <row r="796" spans="1:1" s="4" customFormat="1" ht="14">
      <c r="A796" s="9"/>
    </row>
    <row r="797" spans="1:1" s="4" customFormat="1" ht="14">
      <c r="A797" s="9"/>
    </row>
    <row r="798" spans="1:1" s="4" customFormat="1" ht="14">
      <c r="A798" s="9"/>
    </row>
    <row r="799" spans="1:1" s="4" customFormat="1" ht="14">
      <c r="A799" s="9"/>
    </row>
    <row r="800" spans="1:1" s="4" customFormat="1" ht="14">
      <c r="A800" s="9"/>
    </row>
    <row r="801" spans="1:1" s="4" customFormat="1" ht="14">
      <c r="A801" s="9"/>
    </row>
    <row r="802" spans="1:1" s="4" customFormat="1" ht="14">
      <c r="A802" s="9"/>
    </row>
    <row r="803" spans="1:1" s="4" customFormat="1" ht="14">
      <c r="A803" s="9"/>
    </row>
    <row r="804" spans="1:1" s="4" customFormat="1" ht="14">
      <c r="A804" s="9"/>
    </row>
    <row r="805" spans="1:1" s="4" customFormat="1" ht="14">
      <c r="A805" s="9"/>
    </row>
    <row r="806" spans="1:1" s="4" customFormat="1" ht="14">
      <c r="A806" s="9"/>
    </row>
    <row r="807" spans="1:1" s="4" customFormat="1" ht="14">
      <c r="A807" s="9"/>
    </row>
    <row r="808" spans="1:1" s="4" customFormat="1" ht="14">
      <c r="A808" s="9"/>
    </row>
    <row r="809" spans="1:1" s="4" customFormat="1" ht="14">
      <c r="A809" s="9"/>
    </row>
    <row r="810" spans="1:1" s="4" customFormat="1" ht="14">
      <c r="A810" s="9"/>
    </row>
    <row r="811" spans="1:1" s="4" customFormat="1" ht="14">
      <c r="A811" s="9"/>
    </row>
    <row r="812" spans="1:1" s="4" customFormat="1" ht="14">
      <c r="A812" s="9"/>
    </row>
    <row r="813" spans="1:1" s="4" customFormat="1" ht="14">
      <c r="A813" s="9"/>
    </row>
    <row r="814" spans="1:1" s="4" customFormat="1" ht="14">
      <c r="A814" s="9"/>
    </row>
    <row r="815" spans="1:1" s="4" customFormat="1" ht="14">
      <c r="A815" s="9"/>
    </row>
    <row r="816" spans="1:1" s="4" customFormat="1" ht="14">
      <c r="A816" s="9"/>
    </row>
    <row r="817" spans="1:1" s="4" customFormat="1" ht="14">
      <c r="A817" s="9"/>
    </row>
    <row r="818" spans="1:1" s="4" customFormat="1" ht="14">
      <c r="A818" s="9"/>
    </row>
    <row r="819" spans="1:1" s="4" customFormat="1" ht="14">
      <c r="A819" s="9"/>
    </row>
    <row r="820" spans="1:1" s="4" customFormat="1" ht="14">
      <c r="A820" s="9"/>
    </row>
    <row r="821" spans="1:1" s="4" customFormat="1" ht="14">
      <c r="A821" s="9"/>
    </row>
    <row r="822" spans="1:1" s="4" customFormat="1" ht="14">
      <c r="A822" s="9"/>
    </row>
    <row r="823" spans="1:1" s="4" customFormat="1" ht="14">
      <c r="A823" s="9"/>
    </row>
    <row r="824" spans="1:1" s="4" customFormat="1" ht="14">
      <c r="A824" s="9"/>
    </row>
    <row r="825" spans="1:1" s="4" customFormat="1" ht="14">
      <c r="A825" s="9"/>
    </row>
    <row r="826" spans="1:1" s="4" customFormat="1" ht="14">
      <c r="A826" s="9"/>
    </row>
    <row r="827" spans="1:1" s="4" customFormat="1" ht="14">
      <c r="A827" s="9"/>
    </row>
    <row r="828" spans="1:1" s="4" customFormat="1" ht="14">
      <c r="A828" s="9"/>
    </row>
    <row r="829" spans="1:1" s="4" customFormat="1" ht="14">
      <c r="A829" s="9"/>
    </row>
    <row r="830" spans="1:1" s="4" customFormat="1" ht="14">
      <c r="A830" s="9"/>
    </row>
    <row r="831" spans="1:1" s="4" customFormat="1" ht="14">
      <c r="A831" s="9"/>
    </row>
    <row r="832" spans="1:1" s="4" customFormat="1" ht="14">
      <c r="A832" s="9"/>
    </row>
    <row r="833" spans="1:1" s="4" customFormat="1" ht="14">
      <c r="A833" s="9"/>
    </row>
    <row r="834" spans="1:1" s="4" customFormat="1" ht="14">
      <c r="A834" s="9"/>
    </row>
    <row r="835" spans="1:1" s="4" customFormat="1" ht="14">
      <c r="A835" s="9"/>
    </row>
    <row r="836" spans="1:1" s="4" customFormat="1" ht="14">
      <c r="A836" s="9"/>
    </row>
    <row r="837" spans="1:1" s="4" customFormat="1" ht="14">
      <c r="A837" s="9"/>
    </row>
    <row r="838" spans="1:1" s="4" customFormat="1" ht="14">
      <c r="A838" s="9"/>
    </row>
    <row r="839" spans="1:1" s="4" customFormat="1" ht="14">
      <c r="A839" s="9"/>
    </row>
    <row r="840" spans="1:1" s="4" customFormat="1" ht="14">
      <c r="A840" s="9"/>
    </row>
    <row r="841" spans="1:1" s="4" customFormat="1" ht="14">
      <c r="A841" s="9"/>
    </row>
    <row r="842" spans="1:1" s="4" customFormat="1" ht="14">
      <c r="A842" s="9"/>
    </row>
    <row r="843" spans="1:1" s="4" customFormat="1" ht="14">
      <c r="A843" s="9"/>
    </row>
    <row r="844" spans="1:1" s="4" customFormat="1" ht="14">
      <c r="A844" s="9"/>
    </row>
    <row r="845" spans="1:1" s="4" customFormat="1" ht="14">
      <c r="A845" s="9"/>
    </row>
    <row r="846" spans="1:1" s="4" customFormat="1" ht="14">
      <c r="A846" s="9"/>
    </row>
    <row r="847" spans="1:1" s="4" customFormat="1" ht="14">
      <c r="A847" s="9"/>
    </row>
    <row r="848" spans="1:1" s="4" customFormat="1" ht="14">
      <c r="A848" s="9"/>
    </row>
    <row r="849" spans="1:1" s="4" customFormat="1" ht="14">
      <c r="A849" s="9"/>
    </row>
    <row r="850" spans="1:1" s="4" customFormat="1" ht="14">
      <c r="A850" s="9"/>
    </row>
    <row r="851" spans="1:1" s="4" customFormat="1" ht="14">
      <c r="A851" s="9"/>
    </row>
    <row r="852" spans="1:1" s="4" customFormat="1" ht="14">
      <c r="A852" s="9"/>
    </row>
    <row r="853" spans="1:1" s="4" customFormat="1" ht="14">
      <c r="A853" s="9"/>
    </row>
    <row r="854" spans="1:1" s="4" customFormat="1" ht="14">
      <c r="A854" s="9"/>
    </row>
    <row r="855" spans="1:1" s="4" customFormat="1" ht="14">
      <c r="A855" s="9"/>
    </row>
    <row r="856" spans="1:1" s="4" customFormat="1" ht="14">
      <c r="A856" s="9"/>
    </row>
    <row r="857" spans="1:1" s="4" customFormat="1" ht="14">
      <c r="A857" s="9"/>
    </row>
    <row r="858" spans="1:1" s="4" customFormat="1" ht="14">
      <c r="A858" s="9"/>
    </row>
    <row r="859" spans="1:1" s="4" customFormat="1" ht="14">
      <c r="A859" s="9"/>
    </row>
    <row r="860" spans="1:1" s="4" customFormat="1" ht="14">
      <c r="A860" s="9"/>
    </row>
    <row r="861" spans="1:1" s="4" customFormat="1" ht="14">
      <c r="A861" s="9"/>
    </row>
    <row r="862" spans="1:1" s="4" customFormat="1" ht="14">
      <c r="A862" s="9"/>
    </row>
    <row r="863" spans="1:1" s="4" customFormat="1" ht="14">
      <c r="A863" s="9"/>
    </row>
    <row r="864" spans="1:1" s="4" customFormat="1" ht="14">
      <c r="A864" s="9"/>
    </row>
    <row r="865" spans="1:1" s="4" customFormat="1" ht="14">
      <c r="A865" s="9"/>
    </row>
    <row r="866" spans="1:1" s="4" customFormat="1" ht="14">
      <c r="A866" s="9"/>
    </row>
    <row r="867" spans="1:1" s="4" customFormat="1" ht="14">
      <c r="A867" s="9"/>
    </row>
    <row r="868" spans="1:1" s="4" customFormat="1" ht="14">
      <c r="A868" s="9"/>
    </row>
    <row r="869" spans="1:1" s="4" customFormat="1" ht="14">
      <c r="A869" s="9"/>
    </row>
    <row r="870" spans="1:1" s="4" customFormat="1" ht="14">
      <c r="A870" s="9"/>
    </row>
    <row r="871" spans="1:1" s="4" customFormat="1" ht="14">
      <c r="A871" s="9"/>
    </row>
    <row r="872" spans="1:1" s="4" customFormat="1" ht="14">
      <c r="A872" s="9"/>
    </row>
    <row r="873" spans="1:1" s="4" customFormat="1" ht="14">
      <c r="A873" s="9"/>
    </row>
    <row r="874" spans="1:1" s="4" customFormat="1" ht="14">
      <c r="A874" s="9"/>
    </row>
    <row r="875" spans="1:1" s="4" customFormat="1" ht="14">
      <c r="A875" s="9"/>
    </row>
    <row r="876" spans="1:1" s="4" customFormat="1" ht="14">
      <c r="A876" s="9"/>
    </row>
    <row r="877" spans="1:1" s="4" customFormat="1" ht="14">
      <c r="A877" s="9"/>
    </row>
    <row r="878" spans="1:1" s="4" customFormat="1" ht="14">
      <c r="A878" s="9"/>
    </row>
    <row r="879" spans="1:1" s="4" customFormat="1" ht="14">
      <c r="A879" s="9"/>
    </row>
    <row r="880" spans="1:1" s="4" customFormat="1" ht="14">
      <c r="A880" s="9"/>
    </row>
    <row r="881" spans="1:1" s="4" customFormat="1" ht="14">
      <c r="A881" s="9"/>
    </row>
    <row r="882" spans="1:1" s="4" customFormat="1" ht="14">
      <c r="A882" s="9"/>
    </row>
    <row r="883" spans="1:1" s="4" customFormat="1" ht="14">
      <c r="A883" s="9"/>
    </row>
    <row r="884" spans="1:1" s="4" customFormat="1" ht="14">
      <c r="A884" s="9"/>
    </row>
    <row r="885" spans="1:1" s="4" customFormat="1" ht="14">
      <c r="A885" s="9"/>
    </row>
    <row r="886" spans="1:1" s="4" customFormat="1" ht="14">
      <c r="A886" s="9"/>
    </row>
    <row r="887" spans="1:1" s="4" customFormat="1" ht="14">
      <c r="A887" s="9"/>
    </row>
    <row r="888" spans="1:1" s="4" customFormat="1" ht="14">
      <c r="A888" s="9"/>
    </row>
    <row r="889" spans="1:1" s="4" customFormat="1" ht="14">
      <c r="A889" s="9"/>
    </row>
    <row r="890" spans="1:1" s="4" customFormat="1" ht="14">
      <c r="A890" s="9"/>
    </row>
    <row r="891" spans="1:1" s="4" customFormat="1" ht="14">
      <c r="A891" s="9"/>
    </row>
    <row r="892" spans="1:1" s="4" customFormat="1" ht="14">
      <c r="A892" s="9"/>
    </row>
    <row r="893" spans="1:1" s="4" customFormat="1" ht="14">
      <c r="A893" s="9"/>
    </row>
    <row r="894" spans="1:1" s="4" customFormat="1" ht="14">
      <c r="A894" s="9"/>
    </row>
    <row r="895" spans="1:1" s="4" customFormat="1" ht="14">
      <c r="A895" s="9"/>
    </row>
    <row r="896" spans="1:1" s="4" customFormat="1" ht="14">
      <c r="A896" s="9"/>
    </row>
    <row r="897" spans="1:1" s="4" customFormat="1" ht="14">
      <c r="A897" s="9"/>
    </row>
    <row r="898" spans="1:1" s="4" customFormat="1" ht="14">
      <c r="A898" s="9"/>
    </row>
    <row r="899" spans="1:1" s="4" customFormat="1" ht="14">
      <c r="A899" s="9"/>
    </row>
    <row r="900" spans="1:1" s="4" customFormat="1" ht="14">
      <c r="A900" s="9"/>
    </row>
    <row r="901" spans="1:1" s="4" customFormat="1" ht="14">
      <c r="A901" s="9"/>
    </row>
    <row r="902" spans="1:1" s="4" customFormat="1" ht="14">
      <c r="A902" s="9"/>
    </row>
    <row r="903" spans="1:1" s="4" customFormat="1" ht="14">
      <c r="A903" s="9"/>
    </row>
    <row r="904" spans="1:1" s="4" customFormat="1" ht="14">
      <c r="A904" s="9"/>
    </row>
    <row r="905" spans="1:1" s="4" customFormat="1" ht="14">
      <c r="A905" s="9"/>
    </row>
    <row r="906" spans="1:1" s="4" customFormat="1" ht="14">
      <c r="A906" s="9"/>
    </row>
    <row r="907" spans="1:1" s="4" customFormat="1" ht="14">
      <c r="A907" s="9"/>
    </row>
    <row r="908" spans="1:1" s="4" customFormat="1" ht="14">
      <c r="A908" s="9"/>
    </row>
    <row r="909" spans="1:1" s="4" customFormat="1" ht="14">
      <c r="A909" s="9"/>
    </row>
    <row r="910" spans="1:1" s="4" customFormat="1" ht="14">
      <c r="A910" s="9"/>
    </row>
    <row r="911" spans="1:1" s="4" customFormat="1" ht="14">
      <c r="A911" s="9"/>
    </row>
    <row r="912" spans="1:1" s="4" customFormat="1" ht="14">
      <c r="A912" s="9"/>
    </row>
    <row r="913" spans="1:1" s="4" customFormat="1" ht="14">
      <c r="A913" s="9"/>
    </row>
    <row r="914" spans="1:1" s="4" customFormat="1" ht="14">
      <c r="A914" s="9"/>
    </row>
    <row r="915" spans="1:1" s="4" customFormat="1" ht="14">
      <c r="A915" s="9"/>
    </row>
    <row r="916" spans="1:1" s="4" customFormat="1" ht="14">
      <c r="A916" s="9"/>
    </row>
    <row r="917" spans="1:1" s="4" customFormat="1" ht="14">
      <c r="A917" s="9"/>
    </row>
    <row r="918" spans="1:1" s="4" customFormat="1" ht="14">
      <c r="A918" s="9"/>
    </row>
    <row r="919" spans="1:1" s="4" customFormat="1" ht="14">
      <c r="A919" s="9"/>
    </row>
    <row r="920" spans="1:1" s="4" customFormat="1" ht="14">
      <c r="A920" s="9"/>
    </row>
    <row r="921" spans="1:1" s="4" customFormat="1" ht="14">
      <c r="A921" s="9"/>
    </row>
    <row r="922" spans="1:1" s="4" customFormat="1" ht="14">
      <c r="A922" s="9"/>
    </row>
    <row r="923" spans="1:1" s="4" customFormat="1" ht="14">
      <c r="A923" s="9"/>
    </row>
    <row r="924" spans="1:1" s="4" customFormat="1" ht="14">
      <c r="A924" s="9"/>
    </row>
    <row r="925" spans="1:1" s="4" customFormat="1" ht="14">
      <c r="A925" s="9"/>
    </row>
    <row r="926" spans="1:1" s="4" customFormat="1" ht="14">
      <c r="A926" s="9"/>
    </row>
    <row r="927" spans="1:1" s="4" customFormat="1" ht="14">
      <c r="A927" s="9"/>
    </row>
    <row r="928" spans="1:1" s="4" customFormat="1" ht="14">
      <c r="A928" s="9"/>
    </row>
    <row r="929" spans="1:1" s="4" customFormat="1" ht="14">
      <c r="A929" s="9"/>
    </row>
    <row r="930" spans="1:1" s="4" customFormat="1" ht="14">
      <c r="A930" s="9"/>
    </row>
    <row r="931" spans="1:1" s="4" customFormat="1" ht="14">
      <c r="A931" s="9"/>
    </row>
    <row r="932" spans="1:1" s="4" customFormat="1" ht="14">
      <c r="A932" s="9"/>
    </row>
    <row r="933" spans="1:1" s="4" customFormat="1" ht="14">
      <c r="A933" s="9"/>
    </row>
    <row r="934" spans="1:1" s="4" customFormat="1" ht="14">
      <c r="A934" s="9"/>
    </row>
    <row r="935" spans="1:1" s="4" customFormat="1" ht="14">
      <c r="A935" s="9"/>
    </row>
    <row r="936" spans="1:1" s="4" customFormat="1" ht="14">
      <c r="A936" s="9"/>
    </row>
    <row r="937" spans="1:1" s="4" customFormat="1" ht="14">
      <c r="A937" s="9"/>
    </row>
    <row r="938" spans="1:1" s="4" customFormat="1" ht="14">
      <c r="A938" s="9"/>
    </row>
    <row r="939" spans="1:1" s="4" customFormat="1" ht="14">
      <c r="A939" s="9"/>
    </row>
    <row r="940" spans="1:1" s="4" customFormat="1" ht="14">
      <c r="A940" s="9"/>
    </row>
    <row r="941" spans="1:1" s="4" customFormat="1" ht="14">
      <c r="A941" s="9"/>
    </row>
    <row r="942" spans="1:1" s="4" customFormat="1" ht="14">
      <c r="A942" s="9"/>
    </row>
    <row r="943" spans="1:1" s="4" customFormat="1" ht="14">
      <c r="A943" s="9"/>
    </row>
    <row r="944" spans="1:1" s="4" customFormat="1" ht="14">
      <c r="A944" s="9"/>
    </row>
    <row r="945" spans="1:1" s="4" customFormat="1" ht="14">
      <c r="A945" s="9"/>
    </row>
    <row r="946" spans="1:1" s="4" customFormat="1" ht="14">
      <c r="A946" s="9"/>
    </row>
    <row r="947" spans="1:1" s="4" customFormat="1" ht="14">
      <c r="A947" s="9"/>
    </row>
    <row r="948" spans="1:1" s="4" customFormat="1" ht="14">
      <c r="A948" s="9"/>
    </row>
    <row r="949" spans="1:1" s="4" customFormat="1" ht="14">
      <c r="A949" s="9"/>
    </row>
    <row r="950" spans="1:1" s="4" customFormat="1" ht="14">
      <c r="A950" s="9"/>
    </row>
    <row r="951" spans="1:1" s="4" customFormat="1" ht="14">
      <c r="A951" s="9"/>
    </row>
    <row r="952" spans="1:1" s="4" customFormat="1" ht="14">
      <c r="A952" s="9"/>
    </row>
    <row r="953" spans="1:1" s="4" customFormat="1" ht="14">
      <c r="A953" s="9"/>
    </row>
    <row r="954" spans="1:1" s="4" customFormat="1" ht="14">
      <c r="A954" s="9"/>
    </row>
    <row r="955" spans="1:1" s="4" customFormat="1" ht="14">
      <c r="A955" s="9"/>
    </row>
    <row r="956" spans="1:1" s="4" customFormat="1" ht="14">
      <c r="A956" s="9"/>
    </row>
    <row r="957" spans="1:1" s="4" customFormat="1" ht="14">
      <c r="A957" s="9"/>
    </row>
    <row r="958" spans="1:1" s="4" customFormat="1" ht="14">
      <c r="A958" s="9"/>
    </row>
    <row r="959" spans="1:1" s="4" customFormat="1" ht="14">
      <c r="A959" s="9"/>
    </row>
    <row r="960" spans="1:1" s="4" customFormat="1" ht="14">
      <c r="A960" s="9"/>
    </row>
    <row r="961" spans="1:1" s="4" customFormat="1" ht="14">
      <c r="A961" s="9"/>
    </row>
    <row r="962" spans="1:1" s="4" customFormat="1" ht="14">
      <c r="A962" s="9"/>
    </row>
    <row r="963" spans="1:1" s="4" customFormat="1" ht="14">
      <c r="A963" s="9"/>
    </row>
    <row r="964" spans="1:1" s="4" customFormat="1" ht="14">
      <c r="A964" s="9"/>
    </row>
    <row r="965" spans="1:1" s="4" customFormat="1" ht="14">
      <c r="A965" s="9"/>
    </row>
    <row r="966" spans="1:1" s="4" customFormat="1" ht="14">
      <c r="A966" s="9"/>
    </row>
    <row r="967" spans="1:1" s="4" customFormat="1" ht="14">
      <c r="A967" s="9"/>
    </row>
    <row r="968" spans="1:1" s="4" customFormat="1" ht="14">
      <c r="A968" s="9"/>
    </row>
    <row r="969" spans="1:1" s="4" customFormat="1" ht="14">
      <c r="A969" s="9"/>
    </row>
    <row r="970" spans="1:1" s="4" customFormat="1" ht="14">
      <c r="A970" s="9"/>
    </row>
    <row r="971" spans="1:1" s="4" customFormat="1" ht="14">
      <c r="A971" s="9"/>
    </row>
    <row r="972" spans="1:1" s="4" customFormat="1" ht="14">
      <c r="A972" s="9"/>
    </row>
    <row r="973" spans="1:1" s="4" customFormat="1" ht="14">
      <c r="A973" s="9"/>
    </row>
    <row r="974" spans="1:1" s="4" customFormat="1" ht="14">
      <c r="A974" s="9"/>
    </row>
    <row r="975" spans="1:1" s="4" customFormat="1" ht="14">
      <c r="A975" s="9"/>
    </row>
    <row r="976" spans="1:1" s="4" customFormat="1" ht="14">
      <c r="A976" s="9"/>
    </row>
    <row r="977" spans="1:1" s="4" customFormat="1" ht="14">
      <c r="A977" s="9"/>
    </row>
    <row r="978" spans="1:1" s="4" customFormat="1" ht="14">
      <c r="A978" s="9"/>
    </row>
    <row r="979" spans="1:1" s="4" customFormat="1" ht="14">
      <c r="A979" s="9"/>
    </row>
    <row r="980" spans="1:1" s="4" customFormat="1" ht="14">
      <c r="A980" s="9"/>
    </row>
    <row r="981" spans="1:1" s="4" customFormat="1" ht="14">
      <c r="A981" s="9"/>
    </row>
    <row r="982" spans="1:1" s="4" customFormat="1" ht="14">
      <c r="A982" s="9"/>
    </row>
    <row r="983" spans="1:1" s="4" customFormat="1" ht="14">
      <c r="A983" s="9"/>
    </row>
    <row r="984" spans="1:1" s="4" customFormat="1" ht="14">
      <c r="A984" s="9"/>
    </row>
    <row r="985" spans="1:1" s="4" customFormat="1" ht="14">
      <c r="A985" s="9"/>
    </row>
    <row r="986" spans="1:1" s="4" customFormat="1" ht="14">
      <c r="A986" s="9"/>
    </row>
    <row r="987" spans="1:1" s="4" customFormat="1" ht="14">
      <c r="A987" s="9"/>
    </row>
    <row r="988" spans="1:1" s="4" customFormat="1" ht="14">
      <c r="A988" s="9"/>
    </row>
    <row r="989" spans="1:1" s="4" customFormat="1" ht="14">
      <c r="A989" s="9"/>
    </row>
    <row r="990" spans="1:1" s="4" customFormat="1" ht="14">
      <c r="A990" s="9"/>
    </row>
    <row r="991" spans="1:1" s="4" customFormat="1" ht="14">
      <c r="A991" s="9"/>
    </row>
    <row r="992" spans="1:1" s="4" customFormat="1" ht="14">
      <c r="A992" s="9"/>
    </row>
    <row r="993" spans="1:1" s="4" customFormat="1" ht="14">
      <c r="A993" s="9"/>
    </row>
    <row r="994" spans="1:1" s="4" customFormat="1" ht="14">
      <c r="A994" s="9"/>
    </row>
    <row r="995" spans="1:1" s="4" customFormat="1" ht="14">
      <c r="A995" s="9"/>
    </row>
    <row r="996" spans="1:1" s="4" customFormat="1" ht="14">
      <c r="A996" s="9"/>
    </row>
    <row r="997" spans="1:1" s="4" customFormat="1" ht="14">
      <c r="A997" s="9"/>
    </row>
    <row r="998" spans="1:1" s="4" customFormat="1" ht="14">
      <c r="A998" s="9"/>
    </row>
    <row r="999" spans="1:1" s="4" customFormat="1" ht="14">
      <c r="A999" s="9"/>
    </row>
    <row r="1000" spans="1:1" s="4" customFormat="1" ht="14">
      <c r="A1000" s="9"/>
    </row>
    <row r="1001" spans="1:1" s="4" customFormat="1" ht="14">
      <c r="A1001" s="9"/>
    </row>
    <row r="1002" spans="1:1" s="4" customFormat="1" ht="14">
      <c r="A1002" s="9"/>
    </row>
    <row r="1003" spans="1:1" s="4" customFormat="1" ht="14">
      <c r="A1003" s="9"/>
    </row>
    <row r="1004" spans="1:1" s="4" customFormat="1" ht="14">
      <c r="A1004" s="9"/>
    </row>
    <row r="1005" spans="1:1" s="4" customFormat="1" ht="14">
      <c r="A1005" s="9"/>
    </row>
    <row r="1006" spans="1:1" s="4" customFormat="1" ht="14">
      <c r="A1006" s="9"/>
    </row>
    <row r="1007" spans="1:1" s="4" customFormat="1" ht="14">
      <c r="A1007" s="9"/>
    </row>
    <row r="1008" spans="1:1" s="4" customFormat="1" ht="14">
      <c r="A1008" s="9"/>
    </row>
    <row r="1009" spans="1:1" s="4" customFormat="1" ht="14">
      <c r="A1009" s="9"/>
    </row>
    <row r="1010" spans="1:1" s="4" customFormat="1" ht="14">
      <c r="A1010" s="9"/>
    </row>
    <row r="1011" spans="1:1" s="4" customFormat="1" ht="14">
      <c r="A1011" s="9"/>
    </row>
    <row r="1012" spans="1:1" s="4" customFormat="1" ht="14">
      <c r="A1012" s="9"/>
    </row>
    <row r="1013" spans="1:1" s="4" customFormat="1" ht="14">
      <c r="A1013" s="9"/>
    </row>
    <row r="1014" spans="1:1" s="4" customFormat="1" ht="14">
      <c r="A1014" s="9"/>
    </row>
    <row r="1015" spans="1:1" s="4" customFormat="1" ht="14">
      <c r="A1015" s="9"/>
    </row>
    <row r="1016" spans="1:1" s="4" customFormat="1" ht="14">
      <c r="A1016" s="9"/>
    </row>
    <row r="1017" spans="1:1" s="4" customFormat="1" ht="14">
      <c r="A1017" s="9"/>
    </row>
    <row r="1018" spans="1:1" s="4" customFormat="1" ht="14">
      <c r="A1018" s="9"/>
    </row>
    <row r="1019" spans="1:1" s="4" customFormat="1" ht="14">
      <c r="A1019" s="9"/>
    </row>
    <row r="1020" spans="1:1" s="4" customFormat="1" ht="14">
      <c r="A1020" s="9"/>
    </row>
    <row r="1021" spans="1:1" s="4" customFormat="1" ht="14">
      <c r="A1021" s="9"/>
    </row>
    <row r="1022" spans="1:1" s="4" customFormat="1" ht="14">
      <c r="A1022" s="9"/>
    </row>
    <row r="1023" spans="1:1" s="4" customFormat="1" ht="14">
      <c r="A1023" s="9"/>
    </row>
    <row r="1024" spans="1:1" s="4" customFormat="1" ht="14">
      <c r="A1024" s="9"/>
    </row>
    <row r="1025" spans="1:1" s="4" customFormat="1" ht="14">
      <c r="A1025" s="9"/>
    </row>
    <row r="1026" spans="1:1" s="4" customFormat="1" ht="14">
      <c r="A1026" s="9"/>
    </row>
    <row r="1027" spans="1:1" s="4" customFormat="1" ht="14">
      <c r="A1027" s="9"/>
    </row>
    <row r="1028" spans="1:1" s="4" customFormat="1" ht="14">
      <c r="A1028" s="9"/>
    </row>
    <row r="1029" spans="1:1" s="4" customFormat="1" ht="14">
      <c r="A1029" s="9"/>
    </row>
    <row r="1030" spans="1:1" s="4" customFormat="1" ht="14">
      <c r="A1030" s="9"/>
    </row>
    <row r="1031" spans="1:1" s="4" customFormat="1" ht="14">
      <c r="A1031" s="9"/>
    </row>
    <row r="1032" spans="1:1" s="4" customFormat="1" ht="14">
      <c r="A1032" s="9"/>
    </row>
    <row r="1033" spans="1:1" s="4" customFormat="1" ht="14">
      <c r="A1033" s="9"/>
    </row>
    <row r="1034" spans="1:1" s="4" customFormat="1" ht="14">
      <c r="A1034" s="9"/>
    </row>
    <row r="1035" spans="1:1" s="4" customFormat="1" ht="14">
      <c r="A1035" s="9"/>
    </row>
    <row r="1036" spans="1:1" s="4" customFormat="1" ht="14">
      <c r="A1036" s="9"/>
    </row>
    <row r="1037" spans="1:1" s="4" customFormat="1" ht="14">
      <c r="A1037" s="9"/>
    </row>
    <row r="1038" spans="1:1" s="4" customFormat="1" ht="14">
      <c r="A1038" s="9"/>
    </row>
    <row r="1039" spans="1:1" s="4" customFormat="1" ht="14">
      <c r="A1039" s="9"/>
    </row>
    <row r="1040" spans="1:1" s="4" customFormat="1" ht="14">
      <c r="A1040" s="9"/>
    </row>
    <row r="1041" spans="1:1" s="4" customFormat="1" ht="14">
      <c r="A1041" s="9"/>
    </row>
    <row r="1042" spans="1:1" s="4" customFormat="1" ht="14">
      <c r="A1042" s="9"/>
    </row>
    <row r="1043" spans="1:1" s="4" customFormat="1" ht="14">
      <c r="A1043" s="9"/>
    </row>
    <row r="1044" spans="1:1" s="4" customFormat="1" ht="14">
      <c r="A1044" s="9"/>
    </row>
    <row r="1045" spans="1:1" s="4" customFormat="1" ht="14">
      <c r="A1045" s="9"/>
    </row>
    <row r="1046" spans="1:1" s="4" customFormat="1" ht="14">
      <c r="A1046" s="9"/>
    </row>
    <row r="1047" spans="1:1" s="4" customFormat="1" ht="14">
      <c r="A1047" s="9"/>
    </row>
    <row r="1048" spans="1:1" s="4" customFormat="1" ht="14">
      <c r="A1048" s="9"/>
    </row>
    <row r="1049" spans="1:1" s="4" customFormat="1" ht="14">
      <c r="A1049" s="9"/>
    </row>
    <row r="1050" spans="1:1" s="4" customFormat="1" ht="14">
      <c r="A1050" s="9"/>
    </row>
    <row r="1051" spans="1:1" s="4" customFormat="1" ht="14">
      <c r="A1051" s="9"/>
    </row>
    <row r="1052" spans="1:1" s="4" customFormat="1" ht="14">
      <c r="A1052" s="9"/>
    </row>
    <row r="1053" spans="1:1" s="4" customFormat="1" ht="14">
      <c r="A1053" s="9"/>
    </row>
    <row r="1054" spans="1:1" s="4" customFormat="1" ht="14">
      <c r="A1054" s="9"/>
    </row>
    <row r="1055" spans="1:1" s="4" customFormat="1" ht="14">
      <c r="A1055" s="9"/>
    </row>
    <row r="1056" spans="1:1" s="4" customFormat="1" ht="14">
      <c r="A1056" s="9"/>
    </row>
    <row r="1057" spans="1:1" s="4" customFormat="1" ht="14">
      <c r="A1057" s="9"/>
    </row>
    <row r="1058" spans="1:1" s="4" customFormat="1" ht="14">
      <c r="A1058" s="9"/>
    </row>
    <row r="1059" spans="1:1" s="4" customFormat="1" ht="14">
      <c r="A1059" s="9"/>
    </row>
    <row r="1060" spans="1:1" s="4" customFormat="1" ht="14">
      <c r="A1060" s="9"/>
    </row>
    <row r="1061" spans="1:1" s="4" customFormat="1" ht="14">
      <c r="A1061" s="9"/>
    </row>
    <row r="1062" spans="1:1" s="4" customFormat="1" ht="14">
      <c r="A1062" s="9"/>
    </row>
    <row r="1063" spans="1:1" s="4" customFormat="1" ht="14">
      <c r="A1063" s="9"/>
    </row>
    <row r="1064" spans="1:1" s="4" customFormat="1" ht="14">
      <c r="A1064" s="9"/>
    </row>
    <row r="1065" spans="1:1" s="4" customFormat="1" ht="14">
      <c r="A1065" s="9"/>
    </row>
    <row r="1066" spans="1:1" s="4" customFormat="1" ht="14">
      <c r="A1066" s="9"/>
    </row>
    <row r="1067" spans="1:1" s="4" customFormat="1" ht="14">
      <c r="A1067" s="9"/>
    </row>
    <row r="1068" spans="1:1" s="4" customFormat="1" ht="14">
      <c r="A1068" s="9"/>
    </row>
    <row r="1069" spans="1:1" s="4" customFormat="1" ht="14">
      <c r="A1069" s="9"/>
    </row>
    <row r="1070" spans="1:1" s="4" customFormat="1" ht="14">
      <c r="A1070" s="9"/>
    </row>
    <row r="1071" spans="1:1" s="4" customFormat="1" ht="14">
      <c r="A1071" s="9"/>
    </row>
    <row r="1072" spans="1:1" s="4" customFormat="1" ht="14">
      <c r="A1072" s="9"/>
    </row>
    <row r="1073" spans="1:1" s="4" customFormat="1" ht="14">
      <c r="A1073" s="9"/>
    </row>
    <row r="1074" spans="1:1" s="4" customFormat="1" ht="14">
      <c r="A1074" s="9"/>
    </row>
    <row r="1075" spans="1:1" s="4" customFormat="1" ht="14">
      <c r="A1075" s="9"/>
    </row>
    <row r="1076" spans="1:1" s="4" customFormat="1" ht="14">
      <c r="A1076" s="9"/>
    </row>
    <row r="1077" spans="1:1" s="4" customFormat="1" ht="14">
      <c r="A1077" s="9"/>
    </row>
    <row r="1078" spans="1:1" s="4" customFormat="1" ht="14">
      <c r="A1078" s="9"/>
    </row>
    <row r="1079" spans="1:1" s="4" customFormat="1" ht="14">
      <c r="A1079" s="9"/>
    </row>
    <row r="1080" spans="1:1" s="4" customFormat="1" ht="14">
      <c r="A1080" s="9"/>
    </row>
    <row r="1081" spans="1:1" s="4" customFormat="1" ht="14">
      <c r="A1081" s="9"/>
    </row>
    <row r="1082" spans="1:1" s="4" customFormat="1" ht="14">
      <c r="A1082" s="9"/>
    </row>
    <row r="1083" spans="1:1" s="4" customFormat="1" ht="14">
      <c r="A1083" s="9"/>
    </row>
    <row r="1084" spans="1:1" s="4" customFormat="1" ht="14">
      <c r="A1084" s="9"/>
    </row>
    <row r="1085" spans="1:1" s="4" customFormat="1" ht="14">
      <c r="A1085" s="9"/>
    </row>
    <row r="1086" spans="1:1" s="4" customFormat="1" ht="14">
      <c r="A1086" s="9"/>
    </row>
    <row r="1087" spans="1:1" s="4" customFormat="1" ht="14">
      <c r="A1087" s="9"/>
    </row>
    <row r="1088" spans="1:1" s="4" customFormat="1" ht="14">
      <c r="A1088" s="9"/>
    </row>
    <row r="1089" spans="1:1" s="4" customFormat="1" ht="14">
      <c r="A1089" s="9"/>
    </row>
    <row r="1090" spans="1:1" s="4" customFormat="1" ht="14">
      <c r="A1090" s="9"/>
    </row>
    <row r="1091" spans="1:1" s="4" customFormat="1" ht="14">
      <c r="A1091" s="9"/>
    </row>
    <row r="1092" spans="1:1" s="4" customFormat="1" ht="14">
      <c r="A1092" s="9"/>
    </row>
    <row r="1093" spans="1:1" s="4" customFormat="1" ht="14">
      <c r="A1093" s="9"/>
    </row>
    <row r="1094" spans="1:1" s="4" customFormat="1" ht="14">
      <c r="A1094" s="9"/>
    </row>
    <row r="1095" spans="1:1" s="4" customFormat="1" ht="14">
      <c r="A1095" s="9"/>
    </row>
    <row r="1096" spans="1:1" s="4" customFormat="1" ht="14">
      <c r="A1096" s="9"/>
    </row>
    <row r="1097" spans="1:1" s="4" customFormat="1" ht="14">
      <c r="A1097" s="9"/>
    </row>
    <row r="1098" spans="1:1" s="4" customFormat="1" ht="14">
      <c r="A1098" s="9"/>
    </row>
    <row r="1099" spans="1:1" s="4" customFormat="1" ht="14">
      <c r="A1099" s="9"/>
    </row>
    <row r="1100" spans="1:1" s="4" customFormat="1" ht="14">
      <c r="A1100" s="9"/>
    </row>
    <row r="1101" spans="1:1" s="4" customFormat="1" ht="14">
      <c r="A1101" s="9"/>
    </row>
    <row r="1102" spans="1:1" s="4" customFormat="1" ht="14">
      <c r="A1102" s="9"/>
    </row>
    <row r="1103" spans="1:1" s="4" customFormat="1" ht="14">
      <c r="A1103" s="9"/>
    </row>
    <row r="1104" spans="1:1" s="4" customFormat="1" ht="14">
      <c r="A1104" s="9"/>
    </row>
    <row r="1105" spans="1:1" s="4" customFormat="1" ht="14">
      <c r="A1105" s="9"/>
    </row>
    <row r="1106" spans="1:1" s="4" customFormat="1" ht="14">
      <c r="A1106" s="9"/>
    </row>
    <row r="1107" spans="1:1" s="4" customFormat="1" ht="14">
      <c r="A1107" s="9"/>
    </row>
    <row r="1108" spans="1:1" s="4" customFormat="1" ht="14">
      <c r="A1108" s="9"/>
    </row>
    <row r="1109" spans="1:1" s="4" customFormat="1" ht="14">
      <c r="A1109" s="9"/>
    </row>
    <row r="1110" spans="1:1" s="4" customFormat="1" ht="14">
      <c r="A1110" s="9"/>
    </row>
    <row r="1111" spans="1:1" s="4" customFormat="1" ht="14">
      <c r="A1111" s="9"/>
    </row>
    <row r="1112" spans="1:1" s="4" customFormat="1" ht="14">
      <c r="A1112" s="9"/>
    </row>
    <row r="1113" spans="1:1" s="4" customFormat="1" ht="14">
      <c r="A1113" s="9"/>
    </row>
    <row r="1114" spans="1:1" s="4" customFormat="1" ht="14">
      <c r="A1114" s="9"/>
    </row>
    <row r="1115" spans="1:1" s="4" customFormat="1" ht="14">
      <c r="A1115" s="9"/>
    </row>
    <row r="1116" spans="1:1" s="4" customFormat="1" ht="14">
      <c r="A1116" s="9"/>
    </row>
    <row r="1117" spans="1:1" s="4" customFormat="1" ht="14">
      <c r="A1117" s="9"/>
    </row>
    <row r="1118" spans="1:1" s="4" customFormat="1" ht="14">
      <c r="A1118" s="9"/>
    </row>
    <row r="1119" spans="1:1" s="4" customFormat="1" ht="14">
      <c r="A1119" s="9"/>
    </row>
    <row r="1120" spans="1:1" s="4" customFormat="1" ht="14">
      <c r="A1120" s="9"/>
    </row>
    <row r="1121" spans="1:1" s="4" customFormat="1" ht="14">
      <c r="A1121" s="9"/>
    </row>
    <row r="1122" spans="1:1" s="4" customFormat="1" ht="14">
      <c r="A1122" s="9"/>
    </row>
    <row r="1123" spans="1:1" s="4" customFormat="1" ht="14">
      <c r="A1123" s="9"/>
    </row>
    <row r="1124" spans="1:1" s="4" customFormat="1" ht="14">
      <c r="A1124" s="9"/>
    </row>
    <row r="1125" spans="1:1" s="4" customFormat="1" ht="14">
      <c r="A1125" s="9"/>
    </row>
    <row r="1126" spans="1:1" s="4" customFormat="1" ht="14">
      <c r="A1126" s="9"/>
    </row>
    <row r="1127" spans="1:1" s="4" customFormat="1" ht="14">
      <c r="A1127" s="9"/>
    </row>
    <row r="1128" spans="1:1" s="4" customFormat="1" ht="14">
      <c r="A1128" s="9"/>
    </row>
    <row r="1129" spans="1:1" s="4" customFormat="1" ht="14">
      <c r="A1129" s="9"/>
    </row>
    <row r="1130" spans="1:1" s="4" customFormat="1" ht="14">
      <c r="A1130" s="9"/>
    </row>
    <row r="1131" spans="1:1" s="4" customFormat="1" ht="14">
      <c r="A1131" s="9"/>
    </row>
    <row r="1132" spans="1:1" s="4" customFormat="1" ht="14">
      <c r="A1132" s="9"/>
    </row>
    <row r="1133" spans="1:1" s="4" customFormat="1" ht="14">
      <c r="A1133" s="9"/>
    </row>
    <row r="1134" spans="1:1" s="4" customFormat="1" ht="14">
      <c r="A1134" s="9"/>
    </row>
    <row r="1135" spans="1:1" s="4" customFormat="1" ht="14">
      <c r="A1135" s="9"/>
    </row>
    <row r="1136" spans="1:1" s="4" customFormat="1" ht="14">
      <c r="A1136" s="9"/>
    </row>
    <row r="1137" spans="1:1" s="4" customFormat="1" ht="14">
      <c r="A1137" s="9"/>
    </row>
    <row r="1138" spans="1:1" s="4" customFormat="1" ht="14">
      <c r="A1138" s="9"/>
    </row>
    <row r="1139" spans="1:1" s="4" customFormat="1" ht="14">
      <c r="A1139" s="9"/>
    </row>
    <row r="1140" spans="1:1" s="4" customFormat="1" ht="14">
      <c r="A1140" s="9"/>
    </row>
    <row r="1141" spans="1:1" s="4" customFormat="1" ht="14">
      <c r="A1141" s="9"/>
    </row>
    <row r="1142" spans="1:1" s="4" customFormat="1" ht="14">
      <c r="A1142" s="9"/>
    </row>
  </sheetData>
  <sheetProtection algorithmName="SHA-512" hashValue="q+XGlaP88988WxvJBOA34ozpr6alzPjHWUAsYpeib5kmnoYQsqWqIRKDs/wSQNZe8Uk23qGDmBH4IJpTvw4Qcw==" saltValue="4pDnUX2kj8SCRCI//NIlcg==" spinCount="100000" sheet="1" objects="1" scenarios="1" selectLockedCells="1"/>
  <protectedRanges>
    <protectedRange sqref="E27:E29" name="לא להזנה רדיו"/>
    <protectedRange sqref="D27:E27 E28:E29 C28:C29" name="טווח5"/>
    <protectedRange sqref="D28" name="טווח1_1"/>
  </protectedRanges>
  <mergeCells count="17">
    <mergeCell ref="B15:F15"/>
    <mergeCell ref="A1:G1"/>
    <mergeCell ref="G2:G39"/>
    <mergeCell ref="A39:F39"/>
    <mergeCell ref="A3:A38"/>
    <mergeCell ref="E17:E24"/>
    <mergeCell ref="F27:F28"/>
    <mergeCell ref="B26:F26"/>
    <mergeCell ref="B30:F30"/>
    <mergeCell ref="B34:F34"/>
    <mergeCell ref="B37:F37"/>
    <mergeCell ref="D38:F38"/>
    <mergeCell ref="B19:B21"/>
    <mergeCell ref="A2:F2"/>
    <mergeCell ref="B5:F6"/>
    <mergeCell ref="B13:F13"/>
    <mergeCell ref="B14:F14"/>
  </mergeCells>
  <conditionalFormatting sqref="E31">
    <cfRule type="expression" priority="1" dxfId="0">
      <formula>$E$31="ההצעה המסחרית מלאה כנדרש"</formula>
    </cfRule>
  </conditionalFormatting>
  <dataValidations count="2">
    <dataValidation type="whole" operator="greaterThanOrEqual" allowBlank="1" showInputMessage="1" showErrorMessage="1" errorTitle="רדיו דיגיטלי Spotify" error="נא להזין מעל 1 ש&quot;ח ומספר שלם" sqref="D29">
      <formula1>1</formula1>
    </dataValidation>
    <dataValidation type="list" operator="greaterThanOrEqual" allowBlank="1" showInputMessage="1" showErrorMessage="1" errorTitle="עמלת אופליין" error="יש להזין ערכים מ- 4%-8% ובמספר שלם" sqref="D28">
      <formula1>$K$29:$K$39</formula1>
    </dataValidation>
  </dataValidations>
  <pageMargins left="0.708661417322835" right="0.229166666666667" top="0.748031496062992" bottom="0.748031496062992" header="0.31496062992126" footer="0.31496062992126"/>
  <pageSetup orientation="portrait" paperSize="8" scale="81"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3F9A7E24-1DC4-CA4F-BE9A-62587CD243D1}">
  <sheetPr>
    <tabColor rgb="FF00B050"/>
  </sheetPr>
  <dimension ref="A1:F23"/>
  <sheetViews>
    <sheetView rightToLeft="1" workbookViewId="0" topLeftCell="A1">
      <selection pane="topLeft" activeCell="D18" sqref="D18"/>
    </sheetView>
  </sheetViews>
  <sheetFormatPr defaultColWidth="11.137777777777778" defaultRowHeight="16"/>
  <cols>
    <col min="2" max="2" width="50.888888888888886" customWidth="1"/>
    <col min="3" max="3" width="48.333333333333336" customWidth="1"/>
    <col min="4" max="4" width="33.333333333333336" customWidth="1"/>
    <col min="5" max="5" width="22.11111111111111" customWidth="1"/>
  </cols>
  <sheetData>
    <row r="1" spans="1:5" ht="16">
      <c r="A1" s="360" t="s">
        <v>287</v>
      </c>
      <c r="B1" s="360"/>
      <c r="C1" s="360"/>
      <c r="D1" s="360"/>
      <c r="E1" s="360"/>
    </row>
    <row r="2" spans="1:5" ht="16">
      <c r="A2" s="360"/>
      <c r="B2" s="360"/>
      <c r="C2" s="360"/>
      <c r="D2" s="360"/>
      <c r="E2" s="360"/>
    </row>
    <row r="3" spans="3:4" ht="26">
      <c r="C3" s="147" t="s">
        <v>160</v>
      </c>
      <c r="D3" s="147"/>
    </row>
    <row r="4" spans="3:4" ht="26">
      <c r="C4" s="147"/>
      <c r="D4" s="147"/>
    </row>
    <row r="5" spans="1:4" ht="16">
      <c r="A5" s="279"/>
      <c r="B5" s="280" t="s">
        <v>198</v>
      </c>
      <c r="C5" s="281"/>
      <c r="D5" s="282"/>
    </row>
    <row r="6" spans="1:4" ht="18">
      <c r="A6" s="279"/>
      <c r="B6" s="283" t="s">
        <v>270</v>
      </c>
      <c r="C6" s="284"/>
      <c r="D6" s="279"/>
    </row>
    <row r="7" spans="1:5" ht="18">
      <c r="A7" s="360" t="s">
        <v>284</v>
      </c>
      <c r="B7" s="362" t="s">
        <v>293</v>
      </c>
      <c r="C7" s="362"/>
      <c r="D7" s="362"/>
      <c r="E7" s="362"/>
    </row>
    <row r="8" spans="1:2" ht="21" thickBot="1">
      <c r="A8" s="360"/>
      <c r="B8" s="209" t="s">
        <v>164</v>
      </c>
    </row>
    <row r="9" spans="1:6" s="279" customFormat="1" ht="28" customHeight="1">
      <c r="A9" s="360"/>
      <c r="B9" s="286" t="s">
        <v>196</v>
      </c>
      <c r="C9" s="287" t="s">
        <v>161</v>
      </c>
      <c r="D9" s="288" t="s">
        <v>271</v>
      </c>
      <c r="E9" s="289" t="s">
        <v>162</v>
      </c>
      <c r="F9" s="361" t="s">
        <v>285</v>
      </c>
    </row>
    <row r="10" spans="1:6" ht="50" customHeight="1">
      <c r="A10" s="360"/>
      <c r="B10" s="290" t="s">
        <v>262</v>
      </c>
      <c r="C10" s="291" t="s">
        <v>272</v>
      </c>
      <c r="D10" s="207"/>
      <c r="E10" s="208">
        <v>2</v>
      </c>
      <c r="F10" s="361"/>
    </row>
    <row r="11" spans="1:6" ht="23" customHeight="1">
      <c r="A11" s="360"/>
      <c r="B11" s="210"/>
      <c r="C11" s="211"/>
      <c r="D11" s="212"/>
      <c r="E11" s="213"/>
      <c r="F11" s="361"/>
    </row>
    <row r="12" spans="1:6" ht="24" customHeight="1" thickBot="1">
      <c r="A12" s="360"/>
      <c r="B12" s="293" t="s">
        <v>165</v>
      </c>
      <c r="C12" s="292"/>
      <c r="D12" s="294"/>
      <c r="E12" s="292"/>
      <c r="F12" s="361"/>
    </row>
    <row r="13" spans="1:6" ht="28" customHeight="1">
      <c r="A13" s="360"/>
      <c r="B13" s="295" t="s">
        <v>168</v>
      </c>
      <c r="C13" s="287" t="s">
        <v>163</v>
      </c>
      <c r="D13" s="296" t="s">
        <v>273</v>
      </c>
      <c r="E13" s="297" t="s">
        <v>162</v>
      </c>
      <c r="F13" s="361"/>
    </row>
    <row r="14" spans="1:6" ht="26" customHeight="1">
      <c r="A14" s="360"/>
      <c r="B14" s="298" t="s">
        <v>263</v>
      </c>
      <c r="C14" s="299" t="s">
        <v>274</v>
      </c>
      <c r="D14" s="300"/>
      <c r="E14" s="301">
        <v>2</v>
      </c>
      <c r="F14" s="361"/>
    </row>
    <row r="15" spans="1:6" ht="22" customHeight="1">
      <c r="A15" s="360"/>
      <c r="B15" s="363"/>
      <c r="C15" s="363"/>
      <c r="D15" s="363"/>
      <c r="E15" s="363"/>
      <c r="F15" s="361"/>
    </row>
    <row r="16" spans="1:6" ht="22" customHeight="1" thickBot="1">
      <c r="A16" s="360"/>
      <c r="B16" s="285" t="s">
        <v>167</v>
      </c>
      <c r="C16" s="279"/>
      <c r="D16" s="279"/>
      <c r="E16" s="279"/>
      <c r="F16" s="361"/>
    </row>
    <row r="17" spans="1:6" ht="32" customHeight="1">
      <c r="A17" s="360"/>
      <c r="B17" s="295" t="s">
        <v>197</v>
      </c>
      <c r="C17" s="287" t="s">
        <v>163</v>
      </c>
      <c r="D17" s="296" t="s">
        <v>169</v>
      </c>
      <c r="E17" s="297" t="s">
        <v>162</v>
      </c>
      <c r="F17" s="361"/>
    </row>
    <row r="18" spans="1:6" ht="40" customHeight="1">
      <c r="A18" s="360"/>
      <c r="B18" s="302" t="s">
        <v>264</v>
      </c>
      <c r="C18" s="303" t="s">
        <v>275</v>
      </c>
      <c r="D18" s="300"/>
      <c r="E18" s="304">
        <v>3</v>
      </c>
      <c r="F18" s="361"/>
    </row>
    <row r="19" spans="1:6" ht="33" customHeight="1">
      <c r="A19" s="360"/>
      <c r="B19" s="302" t="s">
        <v>265</v>
      </c>
      <c r="C19" s="299" t="s">
        <v>276</v>
      </c>
      <c r="D19" s="343"/>
      <c r="E19" s="301">
        <v>3</v>
      </c>
      <c r="F19" s="361"/>
    </row>
    <row r="20" spans="1:6" ht="33" customHeight="1">
      <c r="A20" s="360"/>
      <c r="B20" s="364" t="s">
        <v>295</v>
      </c>
      <c r="C20" s="364"/>
      <c r="D20" s="364"/>
      <c r="E20" s="364"/>
      <c r="F20" s="342"/>
    </row>
    <row r="21" spans="1:5" ht="30" customHeight="1">
      <c r="A21" s="360"/>
      <c r="B21" s="305" t="s">
        <v>166</v>
      </c>
      <c r="C21" s="305"/>
      <c r="D21" s="279"/>
      <c r="E21" s="279"/>
    </row>
    <row r="22" spans="1:5" ht="16">
      <c r="A22" s="360"/>
      <c r="B22" s="306" t="s">
        <v>277</v>
      </c>
      <c r="C22" s="307"/>
      <c r="D22" s="279"/>
      <c r="E22" s="279"/>
    </row>
    <row r="23" spans="2:5" ht="16">
      <c r="B23" s="350" t="s">
        <v>298</v>
      </c>
      <c r="C23" s="350"/>
      <c r="D23" s="350"/>
      <c r="E23" s="350"/>
    </row>
  </sheetData>
  <sheetProtection algorithmName="SHA-512" hashValue="UQU+6ICFwf03F/FhzuYGjdaLvMX9FMUc59LMoBmdszhYb6p9NYxNo1RZFOZgHfLxTfGnm3xQxkgft3owDXSAxA==" saltValue="SSVUh60zSj1mJgmiPy/ULg==" spinCount="100000" sheet="1" objects="1" scenarios="1" selectLockedCells="1"/>
  <protectedRanges>
    <protectedRange sqref="C3:D4" name="טווח5"/>
    <protectedRange sqref="E14:E15 C19:C20 E19:E20 B14:C15" name="שילוט לא להזנה_2"/>
    <protectedRange sqref="B21:C21" name="טווח1_1_1"/>
  </protectedRanges>
  <mergeCells count="7">
    <mergeCell ref="B23:E23"/>
    <mergeCell ref="A7:A22"/>
    <mergeCell ref="F9:F19"/>
    <mergeCell ref="A1:E2"/>
    <mergeCell ref="B7:E7"/>
    <mergeCell ref="B15:E15"/>
    <mergeCell ref="B20:E20"/>
  </mergeCells>
  <dataValidations count="5">
    <dataValidation type="whole" operator="greaterThanOrEqual" allowBlank="1" showInputMessage="1" showErrorMessage="1" errorTitle="מחיר לשלט" error="נא להזין מעל 1 ש&quot;ח ומספר שלם" sqref="D11">
      <formula1>1</formula1>
    </dataValidation>
    <dataValidation type="whole" operator="greaterThanOrEqual" allowBlank="1" showInputMessage="1" showErrorMessage="1" errorTitle="שלט בודד מתוך חבילה רכבת ישראל" error="נא להזין מעל 1 ש&quot;ח ומספר שלם" sqref="D10">
      <formula1>1</formula1>
    </dataValidation>
    <dataValidation type="whole" operator="greaterThanOrEqual" allowBlank="1" showInputMessage="1" showErrorMessage="1" errorTitle="שלט בודד מתוך חבילה jc דקו" error="נא להזין מעל 1 ש&quot;ח ומספר שלם" sqref="D14">
      <formula1>1</formula1>
    </dataValidation>
    <dataValidation type="whole" operator="greaterThanOrEqual" allowBlank="1" showInputMessage="1" showErrorMessage="1" errorTitle="עורף מוגדל בודד מתוך מטרופולין" error="נא להזין מעל 1 ש&quot;ח ומספר שלם" sqref="D18">
      <formula1>1</formula1>
    </dataValidation>
    <dataValidation type="whole" operator="greaterThanOrEqual" allowBlank="1" showInputMessage="1" showErrorMessage="1" errorTitle="עורף ענק בודד בתוך אגד" error="נא להזין מעל 1 ש&quot;ח ומספר שלם" sqref="D19">
      <formula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93634FBE-4BFE-304E-9BCA-C6BB1188F805}">
  <sheetPr>
    <tabColor rgb="FF00B050"/>
    <pageSetUpPr fitToPage="1"/>
  </sheetPr>
  <dimension ref="A1:AE464"/>
  <sheetViews>
    <sheetView rightToLeft="1" zoomScaleSheetLayoutView="125" zoomScalePageLayoutView="97" workbookViewId="0" topLeftCell="A1">
      <selection pane="topLeft" activeCell="C11" sqref="C11"/>
    </sheetView>
  </sheetViews>
  <sheetFormatPr defaultColWidth="7.707777777777777" defaultRowHeight="14"/>
  <cols>
    <col min="1" max="1" width="3.111111111111111" style="20" customWidth="1"/>
    <col min="2" max="2" width="39.666666666666664" style="23" customWidth="1"/>
    <col min="3" max="3" width="34.666666666666664" style="23" customWidth="1"/>
    <col min="4" max="4" width="34.666666666666664" style="23" bestFit="1" customWidth="1"/>
    <col min="5" max="5" width="15.444444444444445" style="23" customWidth="1"/>
    <col min="6" max="6" width="12.11111111111111" style="23" customWidth="1"/>
    <col min="7" max="31" width="7.666666666666667" style="20"/>
    <col min="32" max="16384" width="7.666666666666667" style="23"/>
  </cols>
  <sheetData>
    <row r="1" spans="1:4" s="20" customFormat="1" ht="14">
      <c r="A1" s="26"/>
      <c r="B1" s="365"/>
      <c r="C1" s="365"/>
      <c r="D1" s="365"/>
    </row>
    <row r="2" spans="1:31" s="184" customFormat="1" ht="26">
      <c r="A2" s="180"/>
      <c r="B2" s="371" t="s">
        <v>207</v>
      </c>
      <c r="C2" s="371"/>
      <c r="D2" s="181"/>
      <c r="E2" s="182"/>
      <c r="F2" s="182"/>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row>
    <row r="3" spans="1:6" ht="16">
      <c r="A3" s="61"/>
      <c r="B3" s="62" t="s">
        <v>205</v>
      </c>
      <c r="C3" s="63"/>
      <c r="D3" s="63"/>
      <c r="E3" s="66"/>
      <c r="F3" s="66"/>
    </row>
    <row r="4" spans="1:6" ht="16">
      <c r="A4" s="61"/>
      <c r="B4" s="62"/>
      <c r="C4" s="63"/>
      <c r="D4" s="63"/>
      <c r="E4" s="66"/>
      <c r="F4" s="66"/>
    </row>
    <row r="5" spans="1:6" ht="16">
      <c r="A5" s="61"/>
      <c r="B5" s="62"/>
      <c r="C5" s="63"/>
      <c r="D5" s="63"/>
      <c r="E5" s="66"/>
      <c r="F5" s="66"/>
    </row>
    <row r="6" spans="1:6" ht="16">
      <c r="A6" s="61"/>
      <c r="B6" s="94"/>
      <c r="C6" s="63"/>
      <c r="D6" s="63"/>
      <c r="E6" s="66"/>
      <c r="F6" s="66"/>
    </row>
    <row r="7" spans="1:6" ht="18">
      <c r="A7" s="61"/>
      <c r="B7" s="175" t="s">
        <v>157</v>
      </c>
      <c r="C7" s="63"/>
      <c r="D7" s="63"/>
      <c r="E7" s="66"/>
      <c r="F7" s="66"/>
    </row>
    <row r="8" spans="1:6" ht="17" thickBot="1">
      <c r="A8" s="372" t="s">
        <v>290</v>
      </c>
      <c r="B8" s="374" t="s">
        <v>286</v>
      </c>
      <c r="C8" s="374"/>
      <c r="D8" s="374"/>
      <c r="E8" s="66"/>
      <c r="F8" s="66"/>
    </row>
    <row r="9" spans="1:6" ht="23" customHeight="1" thickBot="1">
      <c r="A9" s="372"/>
      <c r="B9" s="149" t="s">
        <v>135</v>
      </c>
      <c r="C9" s="200" t="s">
        <v>143</v>
      </c>
      <c r="D9" s="203" t="s">
        <v>10</v>
      </c>
      <c r="E9" s="373" t="s">
        <v>289</v>
      </c>
      <c r="F9" s="66"/>
    </row>
    <row r="10" spans="1:6" ht="27" customHeight="1" thickBot="1">
      <c r="A10" s="372"/>
      <c r="B10" s="222" t="s">
        <v>136</v>
      </c>
      <c r="C10" s="201"/>
      <c r="D10" s="202">
        <v>0.50</v>
      </c>
      <c r="E10" s="373"/>
      <c r="F10" s="66"/>
    </row>
    <row r="11" spans="1:6" ht="30" customHeight="1" thickBot="1">
      <c r="A11" s="372"/>
      <c r="B11" s="223" t="s">
        <v>137</v>
      </c>
      <c r="C11" s="71"/>
      <c r="D11" s="174">
        <v>0.50</v>
      </c>
      <c r="E11" s="373"/>
      <c r="F11" s="66"/>
    </row>
    <row r="12" spans="1:6" ht="16">
      <c r="A12" s="372"/>
      <c r="B12" s="366" t="s">
        <v>296</v>
      </c>
      <c r="C12" s="366"/>
      <c r="D12" s="366"/>
      <c r="E12" s="373"/>
      <c r="F12" s="66"/>
    </row>
    <row r="13" spans="1:6" s="20" customFormat="1" ht="16">
      <c r="A13" s="372"/>
      <c r="B13" s="65"/>
      <c r="C13" s="63"/>
      <c r="D13" s="63"/>
      <c r="E13" s="373"/>
      <c r="F13" s="66"/>
    </row>
    <row r="14" spans="1:6" s="118" customFormat="1" ht="18">
      <c r="A14" s="372"/>
      <c r="B14" s="176" t="s">
        <v>206</v>
      </c>
      <c r="C14" s="177"/>
      <c r="D14" s="119"/>
      <c r="E14" s="373"/>
      <c r="F14" s="178"/>
    </row>
    <row r="15" spans="1:6" s="118" customFormat="1" ht="18">
      <c r="A15" s="372"/>
      <c r="B15" s="215" t="s">
        <v>200</v>
      </c>
      <c r="C15" s="177"/>
      <c r="D15" s="119"/>
      <c r="E15" s="373"/>
      <c r="F15" s="178"/>
    </row>
    <row r="16" spans="1:6" s="20" customFormat="1" ht="16">
      <c r="A16" s="372"/>
      <c r="B16" s="68" t="s">
        <v>199</v>
      </c>
      <c r="C16" s="68"/>
      <c r="D16" s="61"/>
      <c r="E16" s="373"/>
      <c r="F16" s="66"/>
    </row>
    <row r="17" spans="1:6" s="20" customFormat="1" ht="17" thickBot="1">
      <c r="A17" s="372"/>
      <c r="B17" s="367" t="s">
        <v>286</v>
      </c>
      <c r="C17" s="367"/>
      <c r="D17" s="367"/>
      <c r="E17" s="373"/>
      <c r="F17" s="66"/>
    </row>
    <row r="18" spans="1:6" s="118" customFormat="1" ht="27" customHeight="1" thickBot="1">
      <c r="A18" s="372"/>
      <c r="B18" s="149" t="s">
        <v>181</v>
      </c>
      <c r="C18" s="200" t="s">
        <v>145</v>
      </c>
      <c r="D18" s="203" t="s">
        <v>10</v>
      </c>
      <c r="E18" s="373"/>
      <c r="F18" s="119"/>
    </row>
    <row r="19" spans="1:6" s="20" customFormat="1" ht="20" customHeight="1">
      <c r="A19" s="372"/>
      <c r="B19" s="219" t="s">
        <v>201</v>
      </c>
      <c r="C19" s="201"/>
      <c r="D19" s="216">
        <v>0.50</v>
      </c>
      <c r="E19" s="373"/>
      <c r="F19" s="61"/>
    </row>
    <row r="20" spans="1:6" s="20" customFormat="1" ht="17" customHeight="1" thickBot="1">
      <c r="A20" s="372"/>
      <c r="B20" s="220" t="s">
        <v>202</v>
      </c>
      <c r="C20" s="201"/>
      <c r="D20" s="217">
        <v>0.50</v>
      </c>
      <c r="E20" s="373"/>
      <c r="F20" s="61"/>
    </row>
    <row r="21" spans="1:6" s="20" customFormat="1" ht="17" customHeight="1">
      <c r="A21" s="372"/>
      <c r="B21" s="221" t="s">
        <v>203</v>
      </c>
      <c r="C21" s="201"/>
      <c r="D21" s="216">
        <v>0.50</v>
      </c>
      <c r="E21" s="373"/>
      <c r="F21" s="61"/>
    </row>
    <row r="22" spans="1:6" s="20" customFormat="1" ht="18" customHeight="1" thickBot="1">
      <c r="A22" s="372"/>
      <c r="B22" s="220" t="s">
        <v>204</v>
      </c>
      <c r="C22" s="201"/>
      <c r="D22" s="217">
        <v>0.50</v>
      </c>
      <c r="E22" s="373"/>
      <c r="F22" s="61"/>
    </row>
    <row r="23" spans="1:6" s="20" customFormat="1" ht="26" customHeight="1">
      <c r="A23" s="372"/>
      <c r="B23" s="368" t="s">
        <v>294</v>
      </c>
      <c r="C23" s="368"/>
      <c r="D23" s="368"/>
      <c r="E23" s="61"/>
      <c r="F23" s="61"/>
    </row>
    <row r="24" s="20" customFormat="1" ht="14"/>
    <row r="25" spans="2:6" s="20" customFormat="1" ht="16">
      <c r="B25" s="370" t="s">
        <v>12</v>
      </c>
      <c r="C25" s="370"/>
      <c r="D25" s="370"/>
      <c r="E25" s="370"/>
      <c r="F25" s="370"/>
    </row>
    <row r="26" spans="2:3" s="20" customFormat="1" ht="14">
      <c r="B26" s="369" t="s">
        <v>297</v>
      </c>
      <c r="C26" s="369"/>
    </row>
    <row r="27" s="20" customFormat="1" ht="14"/>
    <row r="28" s="20" customFormat="1" ht="14"/>
    <row r="29" s="20" customFormat="1" ht="14"/>
    <row r="30" s="20" customFormat="1" ht="14"/>
    <row r="31" s="20" customFormat="1" ht="14"/>
    <row r="32" s="20" customFormat="1" ht="14"/>
    <row r="33" s="20" customFormat="1" ht="14"/>
    <row r="34" s="20" customFormat="1" ht="14"/>
    <row r="35" s="20" customFormat="1" ht="14"/>
    <row r="36" s="20" customFormat="1" ht="14"/>
    <row r="37" s="20" customFormat="1" ht="14"/>
    <row r="38" s="20" customFormat="1" ht="14"/>
    <row r="39" s="20" customFormat="1" ht="14"/>
    <row r="40" s="20" customFormat="1" ht="14"/>
    <row r="41" s="20" customFormat="1" ht="14"/>
    <row r="42" s="20" customFormat="1" ht="14"/>
    <row r="43" s="20" customFormat="1" ht="14"/>
    <row r="44" s="20" customFormat="1" ht="14"/>
    <row r="45" s="20" customFormat="1" ht="14"/>
    <row r="46" s="20" customFormat="1" ht="14"/>
    <row r="47" s="20" customFormat="1" ht="14"/>
    <row r="48" s="20" customFormat="1" ht="14"/>
    <row r="49" s="20" customFormat="1" ht="14"/>
    <row r="50" s="20" customFormat="1" ht="14"/>
    <row r="51" s="20" customFormat="1" ht="14"/>
    <row r="52" s="20" customFormat="1" ht="14"/>
    <row r="53" s="20" customFormat="1" ht="14"/>
    <row r="54" s="20" customFormat="1" ht="14"/>
    <row r="55" s="20" customFormat="1" ht="14"/>
    <row r="56" s="20" customFormat="1" ht="14"/>
    <row r="57" s="20" customFormat="1" ht="14"/>
    <row r="58" s="20" customFormat="1" ht="14"/>
    <row r="59" s="20" customFormat="1" ht="14"/>
    <row r="60" s="20" customFormat="1" ht="14"/>
    <row r="61" s="20" customFormat="1" ht="14"/>
    <row r="62" s="20" customFormat="1" ht="14"/>
    <row r="63" s="20" customFormat="1" ht="14"/>
    <row r="64" s="20" customFormat="1" ht="14"/>
    <row r="65" s="20" customFormat="1" ht="14"/>
    <row r="66" s="20" customFormat="1" ht="14"/>
    <row r="67" s="20" customFormat="1" ht="14"/>
    <row r="68" s="20" customFormat="1" ht="14"/>
    <row r="69" s="20" customFormat="1" ht="14"/>
    <row r="70" s="20" customFormat="1" ht="14"/>
    <row r="71" s="20" customFormat="1" ht="14"/>
    <row r="72" s="20" customFormat="1" ht="14"/>
    <row r="73" s="20" customFormat="1" ht="14"/>
    <row r="74" s="20" customFormat="1" ht="14"/>
    <row r="75" s="20" customFormat="1" ht="14"/>
    <row r="76" s="20" customFormat="1" ht="14"/>
    <row r="77" s="20" customFormat="1" ht="14"/>
    <row r="78" s="20" customFormat="1" ht="14"/>
    <row r="79" s="20" customFormat="1" ht="14"/>
    <row r="80" s="20" customFormat="1" ht="14"/>
    <row r="81" s="20" customFormat="1" ht="14"/>
    <row r="82" s="20" customFormat="1" ht="14"/>
    <row r="83" s="20" customFormat="1" ht="14"/>
    <row r="84" s="20" customFormat="1" ht="14"/>
    <row r="85" s="20" customFormat="1" ht="14"/>
    <row r="86" s="20" customFormat="1" ht="14"/>
    <row r="87" s="20" customFormat="1" ht="14"/>
    <row r="88" s="20" customFormat="1" ht="14"/>
    <row r="89" s="20" customFormat="1" ht="14"/>
    <row r="90" s="20" customFormat="1" ht="14"/>
    <row r="91" s="20" customFormat="1" ht="14"/>
    <row r="92" s="20" customFormat="1" ht="14"/>
    <row r="93" s="20" customFormat="1" ht="14"/>
    <row r="94" s="20" customFormat="1" ht="14"/>
    <row r="95" s="20" customFormat="1" ht="14"/>
    <row r="96" s="20" customFormat="1" ht="14"/>
    <row r="97" s="20" customFormat="1" ht="14"/>
    <row r="98" s="20" customFormat="1" ht="14"/>
    <row r="99" s="20" customFormat="1" ht="14"/>
    <row r="100" s="20" customFormat="1" ht="14"/>
    <row r="101" s="20" customFormat="1" ht="14"/>
    <row r="102" s="20" customFormat="1" ht="14"/>
    <row r="103" s="20" customFormat="1" ht="14"/>
    <row r="104" s="20" customFormat="1" ht="14"/>
    <row r="105" s="20" customFormat="1" ht="14"/>
    <row r="106" s="20" customFormat="1" ht="14"/>
    <row r="107" s="20" customFormat="1" ht="14"/>
    <row r="108" s="20" customFormat="1" ht="14"/>
    <row r="109" s="20" customFormat="1" ht="14"/>
    <row r="110" s="20" customFormat="1" ht="14"/>
    <row r="111" s="20" customFormat="1" ht="14"/>
    <row r="112" s="20" customFormat="1" ht="14"/>
    <row r="113" s="20" customFormat="1" ht="14"/>
    <row r="114" s="20" customFormat="1" ht="14"/>
    <row r="115" s="20" customFormat="1" ht="14"/>
    <row r="116" s="20" customFormat="1" ht="14"/>
    <row r="117" s="20" customFormat="1" ht="14"/>
    <row r="118" s="20" customFormat="1" ht="14"/>
    <row r="119" s="20" customFormat="1" ht="14"/>
    <row r="120" s="20" customFormat="1" ht="14"/>
    <row r="121" s="20" customFormat="1" ht="14"/>
    <row r="122" s="20" customFormat="1" ht="14"/>
    <row r="123" s="20" customFormat="1" ht="14"/>
    <row r="124" s="20" customFormat="1" ht="14"/>
    <row r="125" s="20" customFormat="1" ht="14"/>
    <row r="126" s="20" customFormat="1" ht="14"/>
    <row r="127" s="20" customFormat="1" ht="14"/>
    <row r="128" s="20" customFormat="1" ht="14"/>
    <row r="129" s="20" customFormat="1" ht="14"/>
    <row r="130" s="20" customFormat="1" ht="14"/>
    <row r="131" s="20" customFormat="1" ht="14"/>
    <row r="132" s="20" customFormat="1" ht="14"/>
    <row r="133" s="20" customFormat="1" ht="14"/>
    <row r="134" s="20" customFormat="1" ht="14"/>
    <row r="135" s="20" customFormat="1" ht="14"/>
    <row r="136" s="20" customFormat="1" ht="14"/>
    <row r="137" s="20" customFormat="1" ht="14"/>
    <row r="138" s="20" customFormat="1" ht="14"/>
    <row r="139" s="20" customFormat="1" ht="14"/>
    <row r="140" s="20" customFormat="1" ht="14"/>
    <row r="141" s="20" customFormat="1" ht="14"/>
    <row r="142" s="20" customFormat="1" ht="14"/>
    <row r="143" s="20" customFormat="1" ht="14"/>
    <row r="144" s="20" customFormat="1" ht="14"/>
    <row r="145" s="20" customFormat="1" ht="14"/>
    <row r="146" s="20" customFormat="1" ht="14"/>
    <row r="147" s="20" customFormat="1" ht="14"/>
    <row r="148" s="20" customFormat="1" ht="14"/>
    <row r="149" s="20" customFormat="1" ht="14"/>
    <row r="150" s="20" customFormat="1" ht="14"/>
    <row r="151" s="20" customFormat="1" ht="14"/>
    <row r="152" s="20" customFormat="1" ht="14"/>
    <row r="153" s="20" customFormat="1" ht="14"/>
    <row r="154" s="20" customFormat="1" ht="14"/>
    <row r="155" s="20" customFormat="1" ht="14"/>
    <row r="156" s="20" customFormat="1" ht="14"/>
    <row r="157" s="20" customFormat="1" ht="14"/>
    <row r="158" s="20" customFormat="1" ht="14"/>
    <row r="159" s="20" customFormat="1" ht="14"/>
    <row r="160" s="20" customFormat="1" ht="14"/>
    <row r="161" s="20" customFormat="1" ht="14"/>
    <row r="162" s="20" customFormat="1" ht="14"/>
    <row r="163" s="20" customFormat="1" ht="14"/>
    <row r="164" s="20" customFormat="1" ht="14"/>
    <row r="165" s="20" customFormat="1" ht="14"/>
    <row r="166" s="20" customFormat="1" ht="14"/>
    <row r="167" s="20" customFormat="1" ht="14"/>
    <row r="168" s="20" customFormat="1" ht="14"/>
    <row r="169" s="20" customFormat="1" ht="14"/>
    <row r="170" s="20" customFormat="1" ht="14"/>
    <row r="171" s="20" customFormat="1" ht="14"/>
    <row r="172" s="20" customFormat="1" ht="14"/>
    <row r="173" s="20" customFormat="1" ht="14"/>
    <row r="174" s="20" customFormat="1" ht="14"/>
    <row r="175" s="20" customFormat="1" ht="14"/>
    <row r="176" s="20" customFormat="1" ht="14"/>
    <row r="177" s="20" customFormat="1" ht="14"/>
    <row r="178" s="20" customFormat="1" ht="14"/>
    <row r="179" s="20" customFormat="1" ht="14"/>
    <row r="180" s="20" customFormat="1" ht="14"/>
    <row r="181" s="20" customFormat="1" ht="14"/>
    <row r="182" s="20" customFormat="1" ht="14"/>
    <row r="183" s="20" customFormat="1" ht="14"/>
    <row r="184" s="20" customFormat="1" ht="14"/>
    <row r="185" s="20" customFormat="1" ht="14"/>
    <row r="186" s="20" customFormat="1" ht="14"/>
    <row r="187" s="20" customFormat="1" ht="14"/>
    <row r="188" s="20" customFormat="1" ht="14"/>
    <row r="189" s="20" customFormat="1" ht="14"/>
    <row r="190" s="20" customFormat="1" ht="14"/>
    <row r="191" s="20" customFormat="1" ht="14"/>
    <row r="192" s="20" customFormat="1" ht="14"/>
    <row r="193" s="20" customFormat="1" ht="14"/>
    <row r="194" s="20" customFormat="1" ht="14"/>
    <row r="195" s="20" customFormat="1" ht="14"/>
    <row r="196" s="20" customFormat="1" ht="14"/>
    <row r="197" s="20" customFormat="1" ht="14"/>
    <row r="198" s="20" customFormat="1" ht="14"/>
    <row r="199" s="20" customFormat="1" ht="14"/>
    <row r="200" s="20" customFormat="1" ht="14"/>
    <row r="201" s="20" customFormat="1" ht="14"/>
    <row r="202" s="20" customFormat="1" ht="14"/>
    <row r="203" s="20" customFormat="1" ht="14"/>
    <row r="204" s="20" customFormat="1" ht="14"/>
    <row r="205" s="20" customFormat="1" ht="14"/>
    <row r="206" s="20" customFormat="1" ht="14"/>
    <row r="207" s="20" customFormat="1" ht="14"/>
    <row r="208" s="20" customFormat="1" ht="14"/>
    <row r="209" s="20" customFormat="1" ht="14"/>
    <row r="210" s="20" customFormat="1" ht="14"/>
    <row r="211" s="20" customFormat="1" ht="14"/>
    <row r="212" s="20" customFormat="1" ht="14"/>
    <row r="213" s="20" customFormat="1" ht="14"/>
    <row r="214" s="20" customFormat="1" ht="14"/>
    <row r="215" s="20" customFormat="1" ht="14"/>
    <row r="216" s="20" customFormat="1" ht="14"/>
    <row r="217" s="20" customFormat="1" ht="14"/>
    <row r="218" s="20" customFormat="1" ht="14"/>
    <row r="219" s="20" customFormat="1" ht="14"/>
    <row r="220" s="20" customFormat="1" ht="14"/>
    <row r="221" s="20" customFormat="1" ht="14"/>
    <row r="222" s="20" customFormat="1" ht="14"/>
    <row r="223" s="20" customFormat="1" ht="14"/>
    <row r="224" s="20" customFormat="1" ht="14"/>
    <row r="225" s="20" customFormat="1" ht="14"/>
    <row r="226" s="20" customFormat="1" ht="14"/>
    <row r="227" s="20" customFormat="1" ht="14"/>
    <row r="228" s="20" customFormat="1" ht="14"/>
    <row r="229" s="20" customFormat="1" ht="14"/>
    <row r="230" s="20" customFormat="1" ht="14"/>
    <row r="231" s="20" customFormat="1" ht="14"/>
    <row r="232" s="20" customFormat="1" ht="14"/>
    <row r="233" s="20" customFormat="1" ht="14"/>
    <row r="234" s="20" customFormat="1" ht="14"/>
    <row r="235" s="20" customFormat="1" ht="14"/>
    <row r="236" s="20" customFormat="1" ht="14"/>
    <row r="237" s="20" customFormat="1" ht="14"/>
    <row r="238" s="20" customFormat="1" ht="14"/>
    <row r="239" s="20" customFormat="1" ht="14"/>
    <row r="240" s="20" customFormat="1" ht="14"/>
    <row r="241" s="20" customFormat="1" ht="14"/>
    <row r="242" s="20" customFormat="1" ht="14"/>
    <row r="243" s="20" customFormat="1" ht="14"/>
    <row r="244" s="20" customFormat="1" ht="14"/>
    <row r="245" s="20" customFormat="1" ht="14"/>
    <row r="246" s="20" customFormat="1" ht="14"/>
    <row r="247" s="20" customFormat="1" ht="14"/>
    <row r="248" s="20" customFormat="1" ht="14"/>
    <row r="249" s="20" customFormat="1" ht="14"/>
    <row r="250" s="20" customFormat="1" ht="14"/>
    <row r="251" s="20" customFormat="1" ht="14"/>
    <row r="252" s="20" customFormat="1" ht="14"/>
    <row r="253" s="20" customFormat="1" ht="14"/>
    <row r="254" s="20" customFormat="1" ht="14"/>
    <row r="255" s="20" customFormat="1" ht="14"/>
    <row r="256" s="20" customFormat="1" ht="14"/>
    <row r="257" s="20" customFormat="1" ht="14"/>
    <row r="258" s="20" customFormat="1" ht="14"/>
    <row r="259" s="20" customFormat="1" ht="14"/>
    <row r="260" s="20" customFormat="1" ht="14"/>
    <row r="261" s="20" customFormat="1" ht="14"/>
    <row r="262" s="20" customFormat="1" ht="14"/>
    <row r="263" s="20" customFormat="1" ht="14"/>
    <row r="264" s="20" customFormat="1" ht="14"/>
    <row r="265" s="20" customFormat="1" ht="14"/>
    <row r="266" s="20" customFormat="1" ht="14"/>
    <row r="267" s="20" customFormat="1" ht="14"/>
    <row r="268" s="20" customFormat="1" ht="14"/>
    <row r="269" s="20" customFormat="1" ht="14"/>
    <row r="270" s="20" customFormat="1" ht="14"/>
    <row r="271" s="20" customFormat="1" ht="14"/>
    <row r="272" s="20" customFormat="1" ht="14"/>
    <row r="273" s="20" customFormat="1" ht="14"/>
    <row r="274" s="20" customFormat="1" ht="14"/>
    <row r="275" s="20" customFormat="1" ht="14"/>
    <row r="276" s="20" customFormat="1" ht="14"/>
    <row r="277" s="20" customFormat="1" ht="14"/>
    <row r="278" s="20" customFormat="1" ht="14"/>
    <row r="279" s="20" customFormat="1" ht="14"/>
    <row r="280" s="20" customFormat="1" ht="14"/>
    <row r="281" s="20" customFormat="1" ht="14"/>
    <row r="282" s="20" customFormat="1" ht="14"/>
    <row r="283" s="20" customFormat="1" ht="14"/>
    <row r="284" s="20" customFormat="1" ht="14"/>
    <row r="285" s="20" customFormat="1" ht="14"/>
    <row r="286" s="20" customFormat="1" ht="14"/>
    <row r="287" s="20" customFormat="1" ht="14"/>
    <row r="288" s="20" customFormat="1" ht="14"/>
    <row r="289" s="20" customFormat="1" ht="14"/>
    <row r="290" s="20" customFormat="1" ht="14"/>
    <row r="291" s="20" customFormat="1" ht="14"/>
    <row r="292" s="20" customFormat="1" ht="14"/>
    <row r="293" s="20" customFormat="1" ht="14"/>
    <row r="294" s="20" customFormat="1" ht="14"/>
    <row r="295" s="20" customFormat="1" ht="14"/>
    <row r="296" s="20" customFormat="1" ht="14"/>
    <row r="297" s="20" customFormat="1" ht="14"/>
    <row r="298" s="20" customFormat="1" ht="14"/>
    <row r="299" s="20" customFormat="1" ht="14"/>
    <row r="300" s="20" customFormat="1" ht="14"/>
    <row r="301" s="20" customFormat="1" ht="14"/>
    <row r="302" s="20" customFormat="1" ht="14"/>
    <row r="303" s="20" customFormat="1" ht="14"/>
    <row r="304" s="20" customFormat="1" ht="14"/>
    <row r="305" s="20" customFormat="1" ht="14"/>
    <row r="306" s="20" customFormat="1" ht="14"/>
    <row r="307" s="20" customFormat="1" ht="14"/>
    <row r="308" s="20" customFormat="1" ht="14"/>
    <row r="309" s="20" customFormat="1" ht="14"/>
    <row r="310" s="20" customFormat="1" ht="14"/>
    <row r="311" s="20" customFormat="1" ht="14"/>
    <row r="312" s="20" customFormat="1" ht="14"/>
    <row r="313" s="20" customFormat="1" ht="14"/>
    <row r="314" s="20" customFormat="1" ht="14"/>
    <row r="315" s="20" customFormat="1" ht="14"/>
    <row r="316" s="20" customFormat="1" ht="14"/>
    <row r="317" s="20" customFormat="1" ht="14"/>
    <row r="318" s="20" customFormat="1" ht="14"/>
    <row r="319" s="20" customFormat="1" ht="14"/>
    <row r="320" s="20" customFormat="1" ht="14"/>
    <row r="321" s="20" customFormat="1" ht="14"/>
    <row r="322" s="20" customFormat="1" ht="14"/>
    <row r="323" s="20" customFormat="1" ht="14"/>
    <row r="324" s="20" customFormat="1" ht="14"/>
    <row r="325" s="20" customFormat="1" ht="14"/>
    <row r="326" s="20" customFormat="1" ht="14"/>
    <row r="327" s="20" customFormat="1" ht="14"/>
    <row r="328" s="20" customFormat="1" ht="14"/>
    <row r="329" s="20" customFormat="1" ht="14"/>
    <row r="330" s="20" customFormat="1" ht="14"/>
    <row r="331" s="20" customFormat="1" ht="14"/>
    <row r="332" s="20" customFormat="1" ht="14"/>
    <row r="333" s="20" customFormat="1" ht="14"/>
    <row r="334" s="20" customFormat="1" ht="14"/>
    <row r="335" s="20" customFormat="1" ht="14"/>
    <row r="336" s="20" customFormat="1" ht="14"/>
    <row r="337" s="20" customFormat="1" ht="14"/>
    <row r="338" s="20" customFormat="1" ht="14"/>
    <row r="339" s="20" customFormat="1" ht="14"/>
    <row r="340" s="20" customFormat="1" ht="14"/>
    <row r="341" s="20" customFormat="1" ht="14"/>
    <row r="342" s="20" customFormat="1" ht="14"/>
    <row r="343" s="20" customFormat="1" ht="14"/>
    <row r="344" s="20" customFormat="1" ht="14"/>
    <row r="345" s="20" customFormat="1" ht="14"/>
    <row r="346" s="20" customFormat="1" ht="14"/>
    <row r="347" s="20" customFormat="1" ht="14"/>
    <row r="348" s="20" customFormat="1" ht="14"/>
    <row r="349" s="20" customFormat="1" ht="14"/>
    <row r="350" s="20" customFormat="1" ht="14"/>
    <row r="351" s="20" customFormat="1" ht="14"/>
    <row r="352" s="20" customFormat="1" ht="14"/>
    <row r="353" s="20" customFormat="1" ht="14"/>
    <row r="354" s="20" customFormat="1" ht="14"/>
    <row r="355" s="20" customFormat="1" ht="14"/>
    <row r="356" s="20" customFormat="1" ht="14"/>
    <row r="357" s="20" customFormat="1" ht="14"/>
    <row r="358" s="20" customFormat="1" ht="14"/>
    <row r="359" s="20" customFormat="1" ht="14"/>
    <row r="360" s="20" customFormat="1" ht="14"/>
    <row r="361" s="20" customFormat="1" ht="14"/>
    <row r="362" s="20" customFormat="1" ht="14"/>
    <row r="363" s="20" customFormat="1" ht="14"/>
    <row r="364" s="20" customFormat="1" ht="14"/>
    <row r="365" s="20" customFormat="1" ht="14"/>
    <row r="366" s="20" customFormat="1" ht="14"/>
    <row r="367" s="20" customFormat="1" ht="14"/>
    <row r="368" s="20" customFormat="1" ht="14"/>
    <row r="369" s="20" customFormat="1" ht="14"/>
    <row r="370" s="20" customFormat="1" ht="14"/>
    <row r="371" s="20" customFormat="1" ht="14"/>
    <row r="372" s="20" customFormat="1" ht="14"/>
    <row r="373" s="20" customFormat="1" ht="14"/>
    <row r="374" s="20" customFormat="1" ht="14"/>
    <row r="375" s="20" customFormat="1" ht="14"/>
    <row r="376" s="20" customFormat="1" ht="14"/>
    <row r="377" s="20" customFormat="1" ht="14"/>
    <row r="378" s="20" customFormat="1" ht="14"/>
    <row r="379" s="20" customFormat="1" ht="14"/>
    <row r="380" s="20" customFormat="1" ht="14"/>
    <row r="381" s="20" customFormat="1" ht="14"/>
    <row r="382" s="20" customFormat="1" ht="14"/>
    <row r="383" s="20" customFormat="1" ht="14"/>
    <row r="384" s="20" customFormat="1" ht="14"/>
    <row r="385" s="20" customFormat="1" ht="14"/>
    <row r="386" s="20" customFormat="1" ht="14"/>
    <row r="387" s="20" customFormat="1" ht="14"/>
    <row r="388" s="20" customFormat="1" ht="14"/>
    <row r="389" s="20" customFormat="1" ht="14"/>
    <row r="390" s="20" customFormat="1" ht="14"/>
    <row r="391" s="20" customFormat="1" ht="14"/>
    <row r="392" s="20" customFormat="1" ht="14"/>
    <row r="393" s="20" customFormat="1" ht="14"/>
    <row r="394" s="20" customFormat="1" ht="14"/>
    <row r="395" s="20" customFormat="1" ht="14"/>
    <row r="396" spans="1:31" s="27" customFormat="1" ht="14">
      <c r="A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row>
    <row r="397" spans="1:31" s="27" customFormat="1" ht="14">
      <c r="A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row>
    <row r="398" spans="1:31" s="27" customFormat="1" ht="14">
      <c r="A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row>
    <row r="399" spans="1:31" s="27" customFormat="1" ht="14">
      <c r="A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row>
    <row r="400" spans="1:31" s="27" customFormat="1" ht="14">
      <c r="A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row>
    <row r="401" spans="1:31" s="27" customFormat="1" ht="14">
      <c r="A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row>
    <row r="402" spans="1:31" s="27" customFormat="1" ht="14">
      <c r="A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row>
    <row r="403" spans="1:31" s="27" customFormat="1" ht="14">
      <c r="A403" s="20"/>
      <c r="G403" s="20"/>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row>
    <row r="404" spans="1:31" s="27" customFormat="1" ht="14">
      <c r="A404" s="20"/>
      <c r="G404" s="20"/>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row>
    <row r="405" spans="1:31" s="27" customFormat="1" ht="14">
      <c r="A405" s="20"/>
      <c r="G405" s="20"/>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row>
    <row r="406" spans="1:31" s="27" customFormat="1" ht="14">
      <c r="A406" s="20"/>
      <c r="G406" s="20"/>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row>
    <row r="407" spans="1:31" s="27" customFormat="1" ht="14">
      <c r="A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row>
    <row r="408" spans="1:31" s="27" customFormat="1" ht="14">
      <c r="A408" s="20"/>
      <c r="G408" s="20"/>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row>
    <row r="409" spans="1:31" s="27" customFormat="1" ht="14">
      <c r="A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row>
    <row r="410" spans="1:31" s="27" customFormat="1" ht="14">
      <c r="A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row>
    <row r="411" spans="1:31" s="27" customFormat="1" ht="14">
      <c r="A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row>
    <row r="412" spans="1:31" s="27" customFormat="1" ht="14">
      <c r="A412" s="20"/>
      <c r="G412" s="20"/>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row>
    <row r="413" spans="1:31" s="27" customFormat="1" ht="14">
      <c r="A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row>
    <row r="414" spans="1:31" s="27" customFormat="1" ht="14">
      <c r="A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row>
    <row r="415" spans="1:31" s="27" customFormat="1" ht="14">
      <c r="A415" s="20"/>
      <c r="G415" s="20"/>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row>
    <row r="416" spans="1:31" s="27" customFormat="1" ht="14">
      <c r="A416" s="20"/>
      <c r="G416" s="20"/>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row>
    <row r="417" spans="1:31" s="27" customFormat="1" ht="14">
      <c r="A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row>
    <row r="418" spans="1:31" s="27" customFormat="1" ht="14">
      <c r="A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row>
    <row r="419" spans="1:31" s="27" customFormat="1" ht="14">
      <c r="A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row>
    <row r="420" spans="1:31" s="27" customFormat="1" ht="14">
      <c r="A420" s="20"/>
      <c r="G420" s="20"/>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row>
    <row r="421" spans="1:31" s="27" customFormat="1" ht="14">
      <c r="A421" s="20"/>
      <c r="G421" s="20"/>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row>
    <row r="422" spans="1:31" s="27" customFormat="1" ht="14">
      <c r="A422" s="20"/>
      <c r="G422" s="20"/>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row>
    <row r="423" spans="1:31" s="27" customFormat="1" ht="14">
      <c r="A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row>
    <row r="424" spans="1:31" s="27" customFormat="1" ht="14">
      <c r="A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row>
    <row r="425" spans="1:31" s="27" customFormat="1" ht="14">
      <c r="A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row>
    <row r="426" spans="1:31" s="27" customFormat="1" ht="14">
      <c r="A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row>
    <row r="427" spans="1:31" s="27" customFormat="1" ht="14">
      <c r="A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row>
    <row r="428" spans="1:31" s="27" customFormat="1" ht="14">
      <c r="A428" s="20"/>
      <c r="G428" s="20"/>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row>
    <row r="429" spans="1:31" s="27" customFormat="1" ht="14">
      <c r="A429" s="20"/>
      <c r="G429" s="20"/>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row>
    <row r="430" spans="1:31" s="27" customFormat="1" ht="14">
      <c r="A430" s="20"/>
      <c r="G430" s="20"/>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row>
    <row r="431" spans="1:31" s="27" customFormat="1" ht="14">
      <c r="A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row>
    <row r="432" spans="1:31" s="27" customFormat="1" ht="14">
      <c r="A432" s="20"/>
      <c r="G432" s="20"/>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row>
    <row r="433" spans="1:31" s="27" customFormat="1" ht="14">
      <c r="A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row>
    <row r="434" spans="1:31" s="27" customFormat="1" ht="14">
      <c r="A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row>
    <row r="435" spans="1:31" s="27" customFormat="1" ht="14">
      <c r="A435" s="20"/>
      <c r="G435" s="20"/>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row>
    <row r="436" spans="1:31" s="27" customFormat="1" ht="14">
      <c r="A436" s="20"/>
      <c r="G436" s="20"/>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row>
    <row r="437" spans="1:31" s="27" customFormat="1" ht="14">
      <c r="A437" s="20"/>
      <c r="G437" s="20"/>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row>
    <row r="438" spans="1:31" s="27" customFormat="1" ht="14">
      <c r="A438" s="20"/>
      <c r="G438" s="20"/>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row>
    <row r="439" spans="1:31" s="27" customFormat="1" ht="14">
      <c r="A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row>
    <row r="440" spans="1:31" s="27" customFormat="1" ht="14">
      <c r="A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row>
    <row r="441" spans="1:31" s="27" customFormat="1" ht="14">
      <c r="A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row>
    <row r="442" spans="1:31" s="27" customFormat="1" ht="14">
      <c r="A442" s="20"/>
      <c r="G442" s="20"/>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row>
    <row r="443" spans="1:31" s="27" customFormat="1" ht="14">
      <c r="A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row>
    <row r="444" spans="1:31" s="27" customFormat="1" ht="14">
      <c r="A444" s="20"/>
      <c r="G444" s="20"/>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row>
    <row r="445" spans="1:31" s="27" customFormat="1" ht="14">
      <c r="A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row>
    <row r="446" spans="1:31" s="27" customFormat="1" ht="14">
      <c r="A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row>
    <row r="447" spans="1:31" s="27" customFormat="1" ht="14">
      <c r="A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row>
    <row r="448" spans="1:31" s="27" customFormat="1" ht="14">
      <c r="A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row>
    <row r="449" spans="1:31" s="27" customFormat="1" ht="14">
      <c r="A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row>
    <row r="450" spans="1:31" s="27" customFormat="1" ht="14">
      <c r="A450" s="20"/>
      <c r="G450" s="20"/>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row>
    <row r="451" spans="1:31" s="27" customFormat="1" ht="14">
      <c r="A451" s="20"/>
      <c r="G451" s="20"/>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row>
    <row r="452" spans="1:31" s="27" customFormat="1" ht="14">
      <c r="A452" s="20"/>
      <c r="G452" s="20"/>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row>
    <row r="453" spans="1:31" s="27" customFormat="1" ht="14">
      <c r="A453" s="20"/>
      <c r="G453" s="20"/>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row>
    <row r="454" spans="1:31" s="27" customFormat="1" ht="14">
      <c r="A454" s="20"/>
      <c r="G454" s="20"/>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row>
    <row r="455" spans="1:31" s="27" customFormat="1" ht="14">
      <c r="A455" s="20"/>
      <c r="G455" s="20"/>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row>
    <row r="456" spans="1:31" s="27" customFormat="1" ht="14">
      <c r="A456" s="20"/>
      <c r="G456" s="20"/>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row>
    <row r="457" spans="1:31" s="27" customFormat="1" ht="14">
      <c r="A457" s="20"/>
      <c r="G457" s="20"/>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row>
    <row r="458" spans="1:31" s="27" customFormat="1" ht="14">
      <c r="A458" s="20"/>
      <c r="G458" s="20"/>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row>
    <row r="459" spans="1:31" s="27" customFormat="1" ht="14">
      <c r="A459" s="20"/>
      <c r="G459" s="20"/>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row>
    <row r="460" spans="1:31" s="27" customFormat="1" ht="14">
      <c r="A460" s="20"/>
      <c r="G460" s="20"/>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row>
    <row r="461" spans="1:31" s="27" customFormat="1" ht="14">
      <c r="A461" s="20"/>
      <c r="G461" s="20"/>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row>
    <row r="462" spans="1:31" s="27" customFormat="1" ht="14">
      <c r="A462" s="20"/>
      <c r="G462" s="20"/>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row>
    <row r="463" spans="1:31" s="27" customFormat="1" ht="14">
      <c r="A463" s="20"/>
      <c r="G463" s="20"/>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row>
    <row r="464" spans="1:31" s="27" customFormat="1" ht="14">
      <c r="A464" s="20"/>
      <c r="G464" s="20"/>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row>
  </sheetData>
  <sheetProtection algorithmName="SHA-512" hashValue="5Il58ajrc4I2yTIOrObsCL8v6lKBjGbLg/F3UNmtQf6fhYOt6lA9jE+JS+pGALjM/IG0EiMvDGSAtj3a01q/XQ==" saltValue="5wHYWHO+r13oJd+SZAdQsw==" spinCount="100000" sheet="1" objects="1" scenarios="1" selectLockedCells="1"/>
  <protectedRanges>
    <protectedRange sqref="D9:D11 D18:D23" name="לא להזנה רדיו"/>
    <protectedRange sqref="B14:B15" name="טווח4_1_1_1"/>
    <protectedRange sqref="B25:F25 C18:D18 B2:C8 D19:D23 B16:C17 B19:B23 B12:C12 C9:D9 D10:D11 B10:B11 B14:D15" name="טווח5"/>
  </protectedRanges>
  <mergeCells count="10">
    <mergeCell ref="A8:A23"/>
    <mergeCell ref="E9:E22"/>
    <mergeCell ref="B8:D8"/>
    <mergeCell ref="B1:D1"/>
    <mergeCell ref="B12:D12"/>
    <mergeCell ref="B17:D17"/>
    <mergeCell ref="B23:D23"/>
    <mergeCell ref="B26:C26"/>
    <mergeCell ref="B25:F25"/>
    <mergeCell ref="B2:C2"/>
  </mergeCells>
  <dataValidations count="3">
    <dataValidation type="whole" operator="greaterThanOrEqual" allowBlank="1" showInputMessage="1" showErrorMessage="1" errorTitle="רדיו דיגיטלי Spotify" error="נא להזין מעל 1 ש&quot;ח ומספר שלם" sqref="C10">
      <formula1>1</formula1>
    </dataValidation>
    <dataValidation type="whole" operator="greaterThanOrEqual" allowBlank="1" showInputMessage="1" showErrorMessage="1" errorTitle="רדיו דיגיטלי Adio" error="נא להזין מעל 1 ש&quot;ח ומספר שלם" sqref="C11">
      <formula1>1</formula1>
    </dataValidation>
    <dataValidation type="whole" operator="greaterThanOrEqual" allowBlank="1" showInputMessage="1" showErrorMessage="1" errorTitle="תשדיר רדיו אזורי" error="נא להזין מעל 1 ש&quot;ח ומספר שלם" sqref="C19:C22">
      <formula1>1</formula1>
    </dataValidation>
  </dataValidations>
  <pageMargins left="0.7" right="0.7" top="0.75" bottom="0.75" header="0.3" footer="0.3"/>
  <pageSetup orientation="portrait" paperSize="9" scale="6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387869F-34E7-7D4A-922A-9BB4C7C3E67B}">
  <sheetPr>
    <tabColor rgb="FF00B050"/>
    <pageSetUpPr fitToPage="1"/>
  </sheetPr>
  <dimension ref="A1:AU381"/>
  <sheetViews>
    <sheetView rightToLeft="1" zoomScaleSheetLayoutView="85" workbookViewId="0" topLeftCell="A1">
      <selection pane="topLeft" activeCell="I14" sqref="I14"/>
    </sheetView>
  </sheetViews>
  <sheetFormatPr defaultColWidth="7.707777777777777" defaultRowHeight="14"/>
  <cols>
    <col min="1" max="1" width="7.666666666666667" style="25"/>
    <col min="2" max="2" width="7.666666666666667" style="25" customWidth="1"/>
    <col min="3" max="3" width="7.666666666666667" style="25"/>
    <col min="4" max="4" width="49.888888888888886" style="25" customWidth="1"/>
    <col min="5" max="5" width="44.333333333333336" style="25" customWidth="1"/>
    <col min="6" max="6" width="33.55555555555556" style="25" customWidth="1"/>
    <col min="7" max="7" width="28.555555555555557" style="25" customWidth="1"/>
    <col min="8" max="8" width="9.88888888888889" style="25" customWidth="1"/>
    <col min="9" max="9" width="18.11111111111111" style="25" customWidth="1"/>
    <col min="10" max="10" width="9.444444444444445" style="26" bestFit="1" customWidth="1"/>
    <col min="11" max="47" width="7.666666666666667" style="26"/>
    <col min="48" max="16384" width="7.666666666666667" style="25"/>
  </cols>
  <sheetData>
    <row r="1" spans="4:9" ht="14">
      <c r="D1" s="350" t="s">
        <v>287</v>
      </c>
      <c r="E1" s="350"/>
      <c r="F1" s="350"/>
      <c r="G1" s="350"/>
      <c r="H1" s="350"/>
      <c r="I1" s="350"/>
    </row>
    <row r="2" spans="1:47" s="188" customFormat="1" ht="28" customHeight="1">
      <c r="A2" s="380" t="s">
        <v>278</v>
      </c>
      <c r="B2" s="380"/>
      <c r="C2" s="380"/>
      <c r="D2" s="131" t="s">
        <v>251</v>
      </c>
      <c r="E2" s="185"/>
      <c r="F2" s="185"/>
      <c r="G2" s="185"/>
      <c r="H2" s="185"/>
      <c r="I2" s="185"/>
      <c r="J2" s="185"/>
      <c r="K2" s="186"/>
      <c r="L2" s="186"/>
      <c r="M2" s="186"/>
      <c r="N2" s="186"/>
      <c r="O2" s="186"/>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row>
    <row r="3" spans="1:15" ht="16">
      <c r="A3" s="380"/>
      <c r="B3" s="380"/>
      <c r="C3" s="380"/>
      <c r="D3" s="68" t="s">
        <v>221</v>
      </c>
      <c r="E3" s="68"/>
      <c r="F3" s="72"/>
      <c r="G3" s="72"/>
      <c r="H3" s="72"/>
      <c r="I3" s="72"/>
      <c r="J3" s="72"/>
      <c r="K3" s="28"/>
      <c r="L3" s="28"/>
      <c r="M3" s="28"/>
      <c r="N3" s="28"/>
      <c r="O3" s="28"/>
    </row>
    <row r="4" spans="1:15" ht="16">
      <c r="A4" s="380"/>
      <c r="B4" s="380"/>
      <c r="C4" s="380"/>
      <c r="D4" s="72"/>
      <c r="E4" s="72"/>
      <c r="F4" s="72"/>
      <c r="G4" s="72"/>
      <c r="H4" s="72"/>
      <c r="I4" s="72"/>
      <c r="J4" s="72"/>
      <c r="K4" s="28"/>
      <c r="L4" s="28"/>
      <c r="M4" s="28"/>
      <c r="N4" s="28"/>
      <c r="O4" s="28"/>
    </row>
    <row r="5" spans="1:47" s="124" customFormat="1" ht="18">
      <c r="A5" s="380"/>
      <c r="B5" s="380"/>
      <c r="C5" s="380"/>
      <c r="D5" s="171" t="s">
        <v>249</v>
      </c>
      <c r="E5" s="121"/>
      <c r="F5" s="121"/>
      <c r="G5" s="121"/>
      <c r="H5" s="121"/>
      <c r="I5" s="121"/>
      <c r="J5" s="121"/>
      <c r="K5" s="123"/>
      <c r="L5" s="123"/>
      <c r="M5" s="123"/>
      <c r="N5" s="123"/>
      <c r="O5" s="123"/>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row>
    <row r="6" spans="1:15" ht="15" customHeight="1">
      <c r="A6" s="380"/>
      <c r="B6" s="380"/>
      <c r="C6" s="380"/>
      <c r="D6" s="65" t="s">
        <v>116</v>
      </c>
      <c r="E6" s="72"/>
      <c r="F6" s="72"/>
      <c r="G6" s="72"/>
      <c r="H6" s="72"/>
      <c r="I6" s="72"/>
      <c r="J6" s="72"/>
      <c r="M6" s="28"/>
      <c r="N6" s="28"/>
      <c r="O6" s="28"/>
    </row>
    <row r="7" spans="1:15" ht="16.5" customHeight="1">
      <c r="A7" s="380"/>
      <c r="B7" s="380"/>
      <c r="C7" s="380"/>
      <c r="D7" s="72" t="s">
        <v>117</v>
      </c>
      <c r="E7" s="72"/>
      <c r="F7" s="72"/>
      <c r="G7" s="72"/>
      <c r="H7" s="72"/>
      <c r="I7" s="72"/>
      <c r="J7" s="72"/>
      <c r="M7" s="28"/>
      <c r="N7" s="28"/>
      <c r="O7" s="28"/>
    </row>
    <row r="8" spans="1:15" ht="16">
      <c r="A8" s="380"/>
      <c r="B8" s="380"/>
      <c r="C8" s="380"/>
      <c r="D8" s="65" t="s">
        <v>81</v>
      </c>
      <c r="E8" s="72"/>
      <c r="F8" s="72"/>
      <c r="G8" s="72"/>
      <c r="H8" s="72"/>
      <c r="I8" s="72"/>
      <c r="J8" s="81"/>
      <c r="K8" s="349" t="s">
        <v>285</v>
      </c>
      <c r="M8" s="28"/>
      <c r="N8" s="28"/>
      <c r="O8" s="28"/>
    </row>
    <row r="9" spans="1:15" ht="16">
      <c r="A9" s="380"/>
      <c r="B9" s="380"/>
      <c r="C9" s="380"/>
      <c r="D9" s="65"/>
      <c r="E9" s="72"/>
      <c r="F9" s="72"/>
      <c r="G9" s="81"/>
      <c r="H9" s="81"/>
      <c r="I9" s="82" t="s">
        <v>65</v>
      </c>
      <c r="J9" s="81"/>
      <c r="K9" s="349"/>
      <c r="M9" s="28"/>
      <c r="N9" s="28"/>
      <c r="O9" s="28"/>
    </row>
    <row r="10" spans="1:15" ht="17" thickBot="1">
      <c r="A10" s="380"/>
      <c r="B10" s="380"/>
      <c r="C10" s="380"/>
      <c r="D10" s="383" t="s">
        <v>293</v>
      </c>
      <c r="E10" s="383"/>
      <c r="F10" s="383"/>
      <c r="G10" s="383"/>
      <c r="H10" s="383"/>
      <c r="I10" s="383"/>
      <c r="J10" s="81"/>
      <c r="K10" s="349"/>
      <c r="M10" s="28"/>
      <c r="N10" s="28"/>
      <c r="O10" s="28"/>
    </row>
    <row r="11" spans="1:47" ht="12.75" customHeight="1">
      <c r="A11" s="380"/>
      <c r="B11" s="380"/>
      <c r="C11" s="380"/>
      <c r="D11" s="390" t="s">
        <v>16</v>
      </c>
      <c r="E11" s="392" t="s">
        <v>66</v>
      </c>
      <c r="F11" s="392" t="s">
        <v>17</v>
      </c>
      <c r="G11" s="385" t="s">
        <v>18</v>
      </c>
      <c r="H11" s="379"/>
      <c r="I11" s="72" t="s">
        <v>13</v>
      </c>
      <c r="J11" s="81"/>
      <c r="K11" s="349"/>
      <c r="M11" s="28"/>
      <c r="N11" s="28"/>
      <c r="AU11" s="25"/>
    </row>
    <row r="12" spans="1:47" ht="20" customHeight="1" thickBot="1">
      <c r="A12" s="380"/>
      <c r="B12" s="380"/>
      <c r="C12" s="380"/>
      <c r="D12" s="391"/>
      <c r="E12" s="393"/>
      <c r="F12" s="393"/>
      <c r="G12" s="386"/>
      <c r="H12" s="379"/>
      <c r="I12" s="68"/>
      <c r="J12" s="81"/>
      <c r="K12" s="349"/>
      <c r="M12" s="28"/>
      <c r="N12" s="28"/>
      <c r="AU12" s="25"/>
    </row>
    <row r="13" spans="1:47" ht="17">
      <c r="A13" s="380"/>
      <c r="B13" s="380"/>
      <c r="C13" s="380"/>
      <c r="D13" s="204" t="s">
        <v>19</v>
      </c>
      <c r="E13" s="205">
        <f>$I$14*F13</f>
        <v>0</v>
      </c>
      <c r="F13" s="206">
        <v>0.95</v>
      </c>
      <c r="G13" s="387">
        <v>10</v>
      </c>
      <c r="H13" s="379"/>
      <c r="I13" s="74" t="s">
        <v>14</v>
      </c>
      <c r="J13" s="137" t="s">
        <v>15</v>
      </c>
      <c r="K13" s="349"/>
      <c r="M13" s="28"/>
      <c r="N13" s="28"/>
      <c r="AU13" s="25"/>
    </row>
    <row r="14" spans="1:47" ht="18" thickBot="1">
      <c r="A14" s="380"/>
      <c r="B14" s="380"/>
      <c r="C14" s="380"/>
      <c r="D14" s="73" t="s">
        <v>20</v>
      </c>
      <c r="E14" s="205">
        <f t="shared" si="0" ref="E14:E27">$I$14*F14</f>
        <v>0</v>
      </c>
      <c r="F14" s="133">
        <v>0.95</v>
      </c>
      <c r="G14" s="388"/>
      <c r="H14" s="379"/>
      <c r="I14" s="83"/>
      <c r="J14" s="75">
        <v>1</v>
      </c>
      <c r="K14" s="349"/>
      <c r="M14" s="28"/>
      <c r="N14" s="28"/>
      <c r="AU14" s="25"/>
    </row>
    <row r="15" spans="1:47" ht="17">
      <c r="A15" s="380"/>
      <c r="B15" s="380"/>
      <c r="C15" s="380"/>
      <c r="D15" s="73" t="s">
        <v>21</v>
      </c>
      <c r="E15" s="205">
        <f t="shared" si="0"/>
        <v>0</v>
      </c>
      <c r="F15" s="133">
        <v>1</v>
      </c>
      <c r="G15" s="388"/>
      <c r="H15" s="379"/>
      <c r="I15" s="82"/>
      <c r="J15" s="81"/>
      <c r="K15" s="349"/>
      <c r="M15" s="28"/>
      <c r="N15" s="28"/>
      <c r="AU15" s="25"/>
    </row>
    <row r="16" spans="1:47" ht="17">
      <c r="A16" s="380"/>
      <c r="B16" s="380"/>
      <c r="C16" s="380"/>
      <c r="D16" s="73" t="s">
        <v>95</v>
      </c>
      <c r="E16" s="205">
        <f t="shared" si="0"/>
        <v>0</v>
      </c>
      <c r="F16" s="133">
        <v>1.1</v>
      </c>
      <c r="G16" s="388"/>
      <c r="H16" s="379"/>
      <c r="I16" s="72"/>
      <c r="J16" s="81"/>
      <c r="K16" s="349"/>
      <c r="L16" s="28"/>
      <c r="M16" s="28"/>
      <c r="N16" s="28"/>
      <c r="AU16" s="25"/>
    </row>
    <row r="17" spans="1:47" ht="17">
      <c r="A17" s="380"/>
      <c r="B17" s="380"/>
      <c r="C17" s="380"/>
      <c r="D17" s="73" t="s">
        <v>96</v>
      </c>
      <c r="E17" s="205">
        <f t="shared" si="0"/>
        <v>0</v>
      </c>
      <c r="F17" s="133">
        <v>0.85</v>
      </c>
      <c r="G17" s="388"/>
      <c r="H17" s="379"/>
      <c r="I17" s="128"/>
      <c r="J17" s="89"/>
      <c r="K17" s="349"/>
      <c r="L17" s="28"/>
      <c r="M17" s="28"/>
      <c r="N17" s="28"/>
      <c r="AU17" s="25"/>
    </row>
    <row r="18" spans="1:47" ht="17">
      <c r="A18" s="380"/>
      <c r="B18" s="380"/>
      <c r="C18" s="380"/>
      <c r="D18" s="73" t="s">
        <v>97</v>
      </c>
      <c r="E18" s="205">
        <f t="shared" si="0"/>
        <v>0</v>
      </c>
      <c r="F18" s="133">
        <v>1</v>
      </c>
      <c r="G18" s="388"/>
      <c r="H18" s="379"/>
      <c r="I18" s="129"/>
      <c r="J18" s="130"/>
      <c r="K18" s="349"/>
      <c r="L18" s="28"/>
      <c r="M18" s="28"/>
      <c r="N18" s="28"/>
      <c r="AU18" s="25"/>
    </row>
    <row r="19" spans="1:47" ht="17">
      <c r="A19" s="380"/>
      <c r="B19" s="380"/>
      <c r="C19" s="380"/>
      <c r="D19" s="73" t="s">
        <v>22</v>
      </c>
      <c r="E19" s="205">
        <f t="shared" si="0"/>
        <v>0</v>
      </c>
      <c r="F19" s="133">
        <v>1.05</v>
      </c>
      <c r="G19" s="388"/>
      <c r="H19" s="379"/>
      <c r="I19" s="82"/>
      <c r="J19" s="81"/>
      <c r="K19" s="349"/>
      <c r="L19" s="28"/>
      <c r="M19" s="28"/>
      <c r="N19" s="28"/>
      <c r="AU19" s="25"/>
    </row>
    <row r="20" spans="1:47" ht="17">
      <c r="A20" s="380"/>
      <c r="B20" s="380"/>
      <c r="C20" s="380"/>
      <c r="D20" s="73" t="s">
        <v>23</v>
      </c>
      <c r="E20" s="205">
        <f t="shared" si="0"/>
        <v>0</v>
      </c>
      <c r="F20" s="133">
        <v>1.1</v>
      </c>
      <c r="G20" s="388"/>
      <c r="H20" s="379"/>
      <c r="I20" s="72"/>
      <c r="J20" s="81"/>
      <c r="K20" s="349"/>
      <c r="L20" s="28"/>
      <c r="M20" s="28"/>
      <c r="N20" s="28"/>
      <c r="AU20" s="25"/>
    </row>
    <row r="21" spans="1:47" ht="17">
      <c r="A21" s="380"/>
      <c r="B21" s="380"/>
      <c r="C21" s="380"/>
      <c r="D21" s="73" t="s">
        <v>24</v>
      </c>
      <c r="E21" s="205">
        <f t="shared" si="0"/>
        <v>0</v>
      </c>
      <c r="F21" s="133">
        <v>1.1</v>
      </c>
      <c r="G21" s="388"/>
      <c r="H21" s="379"/>
      <c r="I21" s="128"/>
      <c r="J21" s="89"/>
      <c r="K21" s="349"/>
      <c r="L21" s="28"/>
      <c r="M21" s="28"/>
      <c r="N21" s="28"/>
      <c r="AU21" s="25"/>
    </row>
    <row r="22" spans="1:47" ht="17">
      <c r="A22" s="380"/>
      <c r="B22" s="380"/>
      <c r="C22" s="380"/>
      <c r="D22" s="73" t="s">
        <v>25</v>
      </c>
      <c r="E22" s="205">
        <f t="shared" si="0"/>
        <v>0</v>
      </c>
      <c r="F22" s="133">
        <v>0.90</v>
      </c>
      <c r="G22" s="388"/>
      <c r="H22" s="379"/>
      <c r="I22" s="129"/>
      <c r="J22" s="130"/>
      <c r="K22" s="28"/>
      <c r="L22" s="28"/>
      <c r="M22" s="28"/>
      <c r="N22" s="28"/>
      <c r="AU22" s="25"/>
    </row>
    <row r="23" spans="1:47" ht="17">
      <c r="A23" s="380"/>
      <c r="B23" s="380"/>
      <c r="C23" s="380"/>
      <c r="D23" s="73" t="s">
        <v>98</v>
      </c>
      <c r="E23" s="205">
        <f t="shared" si="0"/>
        <v>0</v>
      </c>
      <c r="F23" s="133">
        <v>1.1</v>
      </c>
      <c r="G23" s="388"/>
      <c r="H23" s="379"/>
      <c r="I23" s="81"/>
      <c r="J23" s="81"/>
      <c r="K23" s="28"/>
      <c r="L23" s="28"/>
      <c r="M23" s="28"/>
      <c r="N23" s="28"/>
      <c r="AU23" s="25"/>
    </row>
    <row r="24" spans="1:47" ht="17">
      <c r="A24" s="380"/>
      <c r="B24" s="380"/>
      <c r="C24" s="380"/>
      <c r="D24" s="73" t="s">
        <v>99</v>
      </c>
      <c r="E24" s="205">
        <f t="shared" si="0"/>
        <v>0</v>
      </c>
      <c r="F24" s="133">
        <v>0.85</v>
      </c>
      <c r="G24" s="388"/>
      <c r="H24" s="379"/>
      <c r="I24" s="81"/>
      <c r="J24" s="81"/>
      <c r="K24" s="28"/>
      <c r="L24" s="28"/>
      <c r="M24" s="28"/>
      <c r="N24" s="28"/>
      <c r="AU24" s="25"/>
    </row>
    <row r="25" spans="1:47" ht="17">
      <c r="A25" s="380"/>
      <c r="B25" s="380"/>
      <c r="C25" s="380"/>
      <c r="D25" s="73" t="s">
        <v>26</v>
      </c>
      <c r="E25" s="205">
        <f t="shared" si="0"/>
        <v>0</v>
      </c>
      <c r="F25" s="133">
        <v>1</v>
      </c>
      <c r="G25" s="388"/>
      <c r="H25" s="379"/>
      <c r="I25" s="81"/>
      <c r="J25" s="81"/>
      <c r="K25" s="28"/>
      <c r="L25" s="28"/>
      <c r="M25" s="28"/>
      <c r="N25" s="28"/>
      <c r="AU25" s="25"/>
    </row>
    <row r="26" spans="1:47" ht="17">
      <c r="A26" s="380"/>
      <c r="B26" s="380"/>
      <c r="C26" s="380"/>
      <c r="D26" s="73" t="s">
        <v>27</v>
      </c>
      <c r="E26" s="205">
        <f t="shared" si="0"/>
        <v>0</v>
      </c>
      <c r="F26" s="133">
        <v>1</v>
      </c>
      <c r="G26" s="388"/>
      <c r="H26" s="379"/>
      <c r="I26" s="81"/>
      <c r="J26" s="81"/>
      <c r="K26" s="28"/>
      <c r="L26" s="28"/>
      <c r="M26" s="28"/>
      <c r="N26" s="28"/>
      <c r="AU26" s="25"/>
    </row>
    <row r="27" spans="1:47" ht="18" thickBot="1">
      <c r="A27" s="380"/>
      <c r="B27" s="380"/>
      <c r="C27" s="380"/>
      <c r="D27" s="76" t="s">
        <v>28</v>
      </c>
      <c r="E27" s="205">
        <f t="shared" si="0"/>
        <v>0</v>
      </c>
      <c r="F27" s="134">
        <v>1</v>
      </c>
      <c r="G27" s="389"/>
      <c r="H27" s="379"/>
      <c r="I27" s="81"/>
      <c r="J27" s="81"/>
      <c r="K27" s="28"/>
      <c r="L27" s="28"/>
      <c r="M27" s="28"/>
      <c r="N27" s="28"/>
      <c r="AU27" s="25"/>
    </row>
    <row r="28" spans="1:47" ht="16">
      <c r="A28" s="380"/>
      <c r="B28" s="380"/>
      <c r="C28" s="380"/>
      <c r="D28" s="375" t="s">
        <v>294</v>
      </c>
      <c r="E28" s="375"/>
      <c r="F28" s="375"/>
      <c r="G28" s="375"/>
      <c r="H28" s="72"/>
      <c r="I28" s="81"/>
      <c r="J28" s="81"/>
      <c r="K28" s="28"/>
      <c r="L28" s="28"/>
      <c r="M28" s="28"/>
      <c r="N28" s="28"/>
      <c r="AU28" s="25"/>
    </row>
    <row r="29" spans="1:47" ht="17" thickBot="1">
      <c r="A29" s="380"/>
      <c r="B29" s="380"/>
      <c r="C29" s="380"/>
      <c r="D29" s="376" t="s">
        <v>293</v>
      </c>
      <c r="E29" s="376"/>
      <c r="F29" s="376"/>
      <c r="G29" s="72"/>
      <c r="H29" s="72"/>
      <c r="I29" s="81"/>
      <c r="J29" s="81"/>
      <c r="K29" s="28"/>
      <c r="L29" s="28"/>
      <c r="M29" s="28"/>
      <c r="N29" s="28"/>
      <c r="AU29" s="25"/>
    </row>
    <row r="30" spans="1:15" ht="17" thickBot="1">
      <c r="A30" s="380"/>
      <c r="B30" s="380"/>
      <c r="C30" s="380"/>
      <c r="D30" s="84" t="s">
        <v>67</v>
      </c>
      <c r="E30" s="135">
        <f>AVERAGE(E13:E27)</f>
        <v>0</v>
      </c>
      <c r="F30" s="132" t="s">
        <v>10</v>
      </c>
      <c r="G30" s="72"/>
      <c r="H30" s="72"/>
      <c r="I30" s="72"/>
      <c r="J30" s="81"/>
      <c r="K30" s="28"/>
      <c r="L30" s="28"/>
      <c r="M30" s="28"/>
      <c r="N30" s="28"/>
      <c r="O30" s="28"/>
    </row>
    <row r="31" spans="1:15" ht="22.75" customHeight="1" thickBot="1">
      <c r="A31" s="380"/>
      <c r="B31" s="380"/>
      <c r="C31" s="380"/>
      <c r="D31" s="85"/>
      <c r="E31" s="86" t="s">
        <v>29</v>
      </c>
      <c r="F31" s="87">
        <v>10</v>
      </c>
      <c r="G31" s="72"/>
      <c r="H31" s="72"/>
      <c r="I31" s="72"/>
      <c r="J31" s="81"/>
      <c r="K31" s="28"/>
      <c r="L31" s="28"/>
      <c r="M31" s="28"/>
      <c r="N31" s="28"/>
      <c r="O31" s="28"/>
    </row>
    <row r="32" spans="1:15" ht="16">
      <c r="A32" s="380"/>
      <c r="B32" s="380"/>
      <c r="C32" s="380"/>
      <c r="D32" s="88"/>
      <c r="E32" s="89"/>
      <c r="F32" s="90"/>
      <c r="G32" s="72"/>
      <c r="H32" s="72"/>
      <c r="I32" s="72"/>
      <c r="J32" s="81"/>
      <c r="K32" s="28"/>
      <c r="L32" s="28"/>
      <c r="M32" s="28"/>
      <c r="N32" s="28"/>
      <c r="O32" s="28"/>
    </row>
    <row r="33" spans="1:15" ht="16">
      <c r="A33" s="380"/>
      <c r="B33" s="380"/>
      <c r="C33" s="380"/>
      <c r="D33" s="67" t="s">
        <v>92</v>
      </c>
      <c r="E33" s="72"/>
      <c r="F33" s="72"/>
      <c r="G33" s="72"/>
      <c r="H33" s="72"/>
      <c r="I33" s="72"/>
      <c r="J33" s="81"/>
      <c r="K33" s="28"/>
      <c r="L33" s="28"/>
      <c r="M33" s="28"/>
      <c r="N33" s="28"/>
      <c r="O33" s="28"/>
    </row>
    <row r="34" spans="1:15" ht="16">
      <c r="A34" s="380"/>
      <c r="B34" s="380"/>
      <c r="C34" s="380"/>
      <c r="D34" s="70" t="s">
        <v>30</v>
      </c>
      <c r="E34" s="72"/>
      <c r="F34" s="72"/>
      <c r="G34" s="72"/>
      <c r="H34" s="72"/>
      <c r="I34" s="72"/>
      <c r="J34" s="81"/>
      <c r="K34" s="28"/>
      <c r="L34" s="28"/>
      <c r="M34" s="28"/>
      <c r="N34" s="28"/>
      <c r="O34" s="28"/>
    </row>
    <row r="35" spans="1:15" ht="16">
      <c r="A35" s="380"/>
      <c r="B35" s="380"/>
      <c r="C35" s="380"/>
      <c r="D35" s="65" t="s">
        <v>31</v>
      </c>
      <c r="E35" s="72"/>
      <c r="F35" s="72"/>
      <c r="G35" s="72"/>
      <c r="H35" s="72"/>
      <c r="I35" s="72"/>
      <c r="J35" s="81"/>
      <c r="K35" s="28"/>
      <c r="L35" s="28"/>
      <c r="M35" s="28"/>
      <c r="N35" s="28"/>
      <c r="O35" s="28"/>
    </row>
    <row r="36" spans="1:15" ht="16">
      <c r="A36" s="380"/>
      <c r="B36" s="380"/>
      <c r="C36" s="380"/>
      <c r="D36" s="65" t="s">
        <v>32</v>
      </c>
      <c r="E36" s="72"/>
      <c r="F36" s="72"/>
      <c r="G36" s="72"/>
      <c r="H36" s="72"/>
      <c r="I36" s="72"/>
      <c r="J36" s="81"/>
      <c r="K36" s="28"/>
      <c r="L36" s="28"/>
      <c r="M36" s="28"/>
      <c r="N36" s="28"/>
      <c r="O36" s="28"/>
    </row>
    <row r="37" spans="1:15" ht="16">
      <c r="A37" s="380"/>
      <c r="B37" s="380"/>
      <c r="C37" s="380"/>
      <c r="D37" s="65" t="s">
        <v>118</v>
      </c>
      <c r="E37" s="72"/>
      <c r="F37" s="72"/>
      <c r="G37" s="72"/>
      <c r="H37" s="72"/>
      <c r="I37" s="72"/>
      <c r="J37" s="81"/>
      <c r="K37" s="28"/>
      <c r="L37" s="28"/>
      <c r="M37" s="28"/>
      <c r="N37" s="28"/>
      <c r="O37" s="28"/>
    </row>
    <row r="38" spans="1:15" ht="16">
      <c r="A38" s="380"/>
      <c r="B38" s="380"/>
      <c r="C38" s="380"/>
      <c r="D38" s="77" t="s">
        <v>107</v>
      </c>
      <c r="E38" s="91"/>
      <c r="F38" s="72"/>
      <c r="G38" s="72"/>
      <c r="H38" s="72"/>
      <c r="I38" s="72"/>
      <c r="J38" s="81"/>
      <c r="K38" s="28"/>
      <c r="L38" s="28"/>
      <c r="M38" s="28"/>
      <c r="N38" s="28"/>
      <c r="O38" s="28"/>
    </row>
    <row r="39" spans="1:15" ht="16">
      <c r="A39" s="380"/>
      <c r="B39" s="380"/>
      <c r="C39" s="380"/>
      <c r="D39" s="70" t="s">
        <v>184</v>
      </c>
      <c r="E39" s="81"/>
      <c r="F39" s="81"/>
      <c r="G39" s="81"/>
      <c r="H39" s="81"/>
      <c r="I39" s="81"/>
      <c r="J39" s="81"/>
      <c r="K39" s="28"/>
      <c r="L39" s="28"/>
      <c r="M39" s="28"/>
      <c r="N39" s="28"/>
      <c r="O39" s="28"/>
    </row>
    <row r="40" spans="1:15" ht="16">
      <c r="A40" s="380"/>
      <c r="B40" s="380"/>
      <c r="C40" s="380"/>
      <c r="D40" s="70" t="s">
        <v>100</v>
      </c>
      <c r="E40" s="81"/>
      <c r="F40" s="81"/>
      <c r="G40" s="81"/>
      <c r="H40" s="81"/>
      <c r="I40" s="81"/>
      <c r="J40" s="81"/>
      <c r="K40" s="28"/>
      <c r="L40" s="28"/>
      <c r="M40" s="28"/>
      <c r="N40" s="28"/>
      <c r="O40" s="28"/>
    </row>
    <row r="41" spans="1:15" ht="16">
      <c r="A41" s="380"/>
      <c r="B41" s="380"/>
      <c r="C41" s="380"/>
      <c r="D41" s="65" t="s">
        <v>182</v>
      </c>
      <c r="E41" s="72"/>
      <c r="F41" s="72"/>
      <c r="G41" s="72"/>
      <c r="H41" s="72"/>
      <c r="I41" s="72"/>
      <c r="J41" s="81"/>
      <c r="K41" s="28"/>
      <c r="L41" s="28"/>
      <c r="M41" s="28"/>
      <c r="N41" s="28"/>
      <c r="O41" s="28"/>
    </row>
    <row r="42" spans="1:15" ht="16">
      <c r="A42" s="380"/>
      <c r="B42" s="380"/>
      <c r="C42" s="380"/>
      <c r="D42" s="70" t="s">
        <v>183</v>
      </c>
      <c r="E42" s="81"/>
      <c r="F42" s="81"/>
      <c r="G42" s="81"/>
      <c r="H42" s="72"/>
      <c r="I42" s="72"/>
      <c r="J42" s="81"/>
      <c r="K42" s="28"/>
      <c r="L42" s="28"/>
      <c r="M42" s="28"/>
      <c r="N42" s="28"/>
      <c r="O42" s="28"/>
    </row>
    <row r="43" spans="1:15" ht="16">
      <c r="A43" s="380"/>
      <c r="B43" s="380"/>
      <c r="C43" s="380"/>
      <c r="D43" s="70" t="s">
        <v>93</v>
      </c>
      <c r="E43" s="81"/>
      <c r="F43" s="81"/>
      <c r="G43" s="81"/>
      <c r="H43" s="72"/>
      <c r="I43" s="72"/>
      <c r="J43" s="81"/>
      <c r="K43" s="28"/>
      <c r="L43" s="28"/>
      <c r="M43" s="28"/>
      <c r="N43" s="28"/>
      <c r="O43" s="28"/>
    </row>
    <row r="44" spans="1:15" ht="16">
      <c r="A44" s="380"/>
      <c r="B44" s="380"/>
      <c r="C44" s="380"/>
      <c r="D44" s="70" t="s">
        <v>94</v>
      </c>
      <c r="E44" s="81"/>
      <c r="F44" s="81"/>
      <c r="G44" s="81"/>
      <c r="H44" s="72"/>
      <c r="I44" s="72"/>
      <c r="J44" s="81"/>
      <c r="K44" s="28"/>
      <c r="L44" s="28"/>
      <c r="M44" s="28"/>
      <c r="N44" s="28"/>
      <c r="O44" s="28"/>
    </row>
    <row r="45" spans="1:15" ht="16">
      <c r="A45" s="380"/>
      <c r="B45" s="380"/>
      <c r="C45" s="380"/>
      <c r="D45" s="70" t="s">
        <v>101</v>
      </c>
      <c r="E45" s="81"/>
      <c r="F45" s="81"/>
      <c r="G45" s="81"/>
      <c r="H45" s="72"/>
      <c r="I45" s="72"/>
      <c r="J45" s="81"/>
      <c r="K45" s="28"/>
      <c r="L45" s="28"/>
      <c r="M45" s="28"/>
      <c r="N45" s="28"/>
      <c r="O45" s="28"/>
    </row>
    <row r="46" spans="1:15" ht="16">
      <c r="A46" s="380"/>
      <c r="B46" s="380"/>
      <c r="C46" s="380"/>
      <c r="D46" s="70" t="s">
        <v>119</v>
      </c>
      <c r="E46" s="81"/>
      <c r="F46" s="81"/>
      <c r="G46" s="81"/>
      <c r="H46" s="72"/>
      <c r="I46" s="72"/>
      <c r="J46" s="81"/>
      <c r="K46" s="28"/>
      <c r="L46" s="28"/>
      <c r="M46" s="28"/>
      <c r="N46" s="28"/>
      <c r="O46" s="28"/>
    </row>
    <row r="47" spans="1:15" ht="16">
      <c r="A47" s="380"/>
      <c r="B47" s="380"/>
      <c r="C47" s="380"/>
      <c r="D47" s="70" t="s">
        <v>120</v>
      </c>
      <c r="E47" s="81"/>
      <c r="F47" s="81"/>
      <c r="G47" s="81"/>
      <c r="H47" s="72"/>
      <c r="I47" s="72"/>
      <c r="J47" s="81"/>
      <c r="K47" s="28"/>
      <c r="L47" s="28"/>
      <c r="M47" s="28"/>
      <c r="N47" s="28"/>
      <c r="O47" s="28"/>
    </row>
    <row r="48" spans="1:15" ht="16">
      <c r="A48" s="380"/>
      <c r="B48" s="380"/>
      <c r="C48" s="380"/>
      <c r="D48" s="70" t="s">
        <v>133</v>
      </c>
      <c r="E48" s="81"/>
      <c r="F48" s="81"/>
      <c r="G48" s="81"/>
      <c r="H48" s="72"/>
      <c r="I48" s="72"/>
      <c r="J48" s="81"/>
      <c r="K48" s="28"/>
      <c r="L48" s="28"/>
      <c r="M48" s="28"/>
      <c r="N48" s="28"/>
      <c r="O48" s="28"/>
    </row>
    <row r="49" spans="1:15" ht="16">
      <c r="A49" s="380"/>
      <c r="B49" s="380"/>
      <c r="C49" s="380"/>
      <c r="D49" s="65" t="s">
        <v>121</v>
      </c>
      <c r="E49" s="72"/>
      <c r="F49" s="72"/>
      <c r="G49" s="72"/>
      <c r="H49" s="72"/>
      <c r="I49" s="72"/>
      <c r="J49" s="81"/>
      <c r="K49" s="28"/>
      <c r="L49" s="28"/>
      <c r="M49" s="28"/>
      <c r="N49" s="28"/>
      <c r="O49" s="28"/>
    </row>
    <row r="50" spans="1:15" ht="16">
      <c r="A50" s="380"/>
      <c r="B50" s="380"/>
      <c r="C50" s="380"/>
      <c r="D50" s="65"/>
      <c r="E50" s="72"/>
      <c r="F50" s="72"/>
      <c r="G50" s="72"/>
      <c r="H50" s="72"/>
      <c r="I50" s="72"/>
      <c r="J50" s="81"/>
      <c r="K50" s="28"/>
      <c r="L50" s="28"/>
      <c r="M50" s="28"/>
      <c r="N50" s="28"/>
      <c r="O50" s="28"/>
    </row>
    <row r="51" spans="1:15" ht="16">
      <c r="A51" s="380"/>
      <c r="B51" s="380"/>
      <c r="C51" s="380"/>
      <c r="D51" s="65"/>
      <c r="E51" s="72"/>
      <c r="F51" s="72"/>
      <c r="G51" s="72"/>
      <c r="H51" s="72"/>
      <c r="I51" s="72"/>
      <c r="J51" s="81"/>
      <c r="K51" s="28"/>
      <c r="L51" s="28"/>
      <c r="M51" s="28"/>
      <c r="N51" s="28"/>
      <c r="O51" s="28"/>
    </row>
    <row r="52" spans="1:47" s="124" customFormat="1" ht="18">
      <c r="A52" s="380"/>
      <c r="B52" s="380"/>
      <c r="C52" s="380"/>
      <c r="D52" s="218" t="s">
        <v>212</v>
      </c>
      <c r="E52" s="121"/>
      <c r="F52" s="121"/>
      <c r="G52" s="121"/>
      <c r="H52" s="121"/>
      <c r="I52" s="121"/>
      <c r="J52" s="122"/>
      <c r="K52" s="123"/>
      <c r="L52" s="123"/>
      <c r="M52" s="123"/>
      <c r="N52" s="123"/>
      <c r="O52" s="123"/>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row>
    <row r="53" spans="1:15" ht="16">
      <c r="A53" s="380"/>
      <c r="B53" s="380"/>
      <c r="C53" s="380"/>
      <c r="D53" s="65" t="s">
        <v>191</v>
      </c>
      <c r="E53" s="72"/>
      <c r="F53" s="72"/>
      <c r="G53" s="72"/>
      <c r="H53" s="72"/>
      <c r="I53" s="72"/>
      <c r="J53" s="81"/>
      <c r="K53" s="28"/>
      <c r="L53" s="28"/>
      <c r="M53" s="28"/>
      <c r="N53" s="28"/>
      <c r="O53" s="28"/>
    </row>
    <row r="54" spans="1:15" ht="16">
      <c r="A54" s="380"/>
      <c r="B54" s="380"/>
      <c r="C54" s="380"/>
      <c r="D54" s="65" t="s">
        <v>192</v>
      </c>
      <c r="E54" s="72"/>
      <c r="F54" s="72"/>
      <c r="G54" s="72"/>
      <c r="H54" s="72"/>
      <c r="I54" s="72"/>
      <c r="J54" s="81"/>
      <c r="K54" s="28"/>
      <c r="L54" s="28"/>
      <c r="M54" s="28"/>
      <c r="N54" s="28"/>
      <c r="O54" s="28"/>
    </row>
    <row r="55" spans="1:15" ht="17" thickBot="1">
      <c r="A55" s="380"/>
      <c r="B55" s="380"/>
      <c r="C55" s="380"/>
      <c r="D55" s="377" t="s">
        <v>293</v>
      </c>
      <c r="E55" s="377"/>
      <c r="F55" s="377"/>
      <c r="G55" s="91"/>
      <c r="H55" s="72"/>
      <c r="I55" s="72"/>
      <c r="J55" s="81"/>
      <c r="K55" s="28"/>
      <c r="L55" s="28"/>
      <c r="M55" s="28"/>
      <c r="N55" s="28"/>
      <c r="O55" s="28"/>
    </row>
    <row r="56" spans="1:47" s="197" customFormat="1" ht="16" customHeight="1">
      <c r="A56" s="380"/>
      <c r="B56" s="380"/>
      <c r="C56" s="380"/>
      <c r="D56" s="191" t="s">
        <v>185</v>
      </c>
      <c r="E56" s="192" t="s">
        <v>193</v>
      </c>
      <c r="F56" s="193" t="s">
        <v>10</v>
      </c>
      <c r="G56" s="382" t="s">
        <v>285</v>
      </c>
      <c r="H56" s="190"/>
      <c r="I56" s="190"/>
      <c r="J56" s="194"/>
      <c r="K56" s="195"/>
      <c r="L56" s="195"/>
      <c r="M56" s="195"/>
      <c r="N56" s="195"/>
      <c r="O56" s="195"/>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c r="AM56" s="196"/>
      <c r="AN56" s="196"/>
      <c r="AO56" s="196"/>
      <c r="AP56" s="196"/>
      <c r="AQ56" s="196"/>
      <c r="AR56" s="196"/>
      <c r="AS56" s="196"/>
      <c r="AT56" s="196"/>
      <c r="AU56" s="196"/>
    </row>
    <row r="57" spans="1:15" ht="16">
      <c r="A57" s="380"/>
      <c r="B57" s="380"/>
      <c r="C57" s="380"/>
      <c r="D57" s="308" t="s">
        <v>186</v>
      </c>
      <c r="E57" s="172"/>
      <c r="F57" s="87">
        <v>0.50</v>
      </c>
      <c r="G57" s="382"/>
      <c r="H57" s="72"/>
      <c r="I57" s="72"/>
      <c r="J57" s="81"/>
      <c r="K57" s="28"/>
      <c r="L57" s="28"/>
      <c r="M57" s="28"/>
      <c r="N57" s="28"/>
      <c r="O57" s="28"/>
    </row>
    <row r="58" spans="1:15" ht="16">
      <c r="A58" s="380"/>
      <c r="B58" s="380"/>
      <c r="C58" s="380"/>
      <c r="D58" s="308" t="s">
        <v>187</v>
      </c>
      <c r="E58" s="172"/>
      <c r="F58" s="87">
        <v>0.50</v>
      </c>
      <c r="G58" s="382"/>
      <c r="H58" s="72"/>
      <c r="I58" s="72"/>
      <c r="J58" s="81"/>
      <c r="K58" s="28"/>
      <c r="L58" s="28"/>
      <c r="M58" s="28"/>
      <c r="N58" s="28"/>
      <c r="O58" s="28"/>
    </row>
    <row r="59" spans="1:15" ht="16">
      <c r="A59" s="380"/>
      <c r="B59" s="380"/>
      <c r="C59" s="380"/>
      <c r="D59" s="308" t="s">
        <v>211</v>
      </c>
      <c r="E59" s="172"/>
      <c r="F59" s="87">
        <v>0.50</v>
      </c>
      <c r="G59" s="382"/>
      <c r="H59" s="72"/>
      <c r="I59" s="72"/>
      <c r="J59" s="81"/>
      <c r="K59" s="28"/>
      <c r="L59" s="28"/>
      <c r="M59" s="28"/>
      <c r="N59" s="28"/>
      <c r="O59" s="28"/>
    </row>
    <row r="60" spans="1:15" ht="16">
      <c r="A60" s="380"/>
      <c r="B60" s="380"/>
      <c r="C60" s="380"/>
      <c r="D60" s="308" t="s">
        <v>188</v>
      </c>
      <c r="E60" s="172"/>
      <c r="F60" s="87">
        <v>0.50</v>
      </c>
      <c r="G60" s="382"/>
      <c r="H60" s="72"/>
      <c r="I60" s="72"/>
      <c r="J60" s="81"/>
      <c r="K60" s="28"/>
      <c r="L60" s="28"/>
      <c r="M60" s="28"/>
      <c r="N60" s="28"/>
      <c r="O60" s="28"/>
    </row>
    <row r="61" spans="1:15" ht="16">
      <c r="A61" s="380"/>
      <c r="B61" s="380"/>
      <c r="C61" s="380"/>
      <c r="D61" s="308" t="s">
        <v>189</v>
      </c>
      <c r="E61" s="172"/>
      <c r="F61" s="87">
        <v>0.50</v>
      </c>
      <c r="G61" s="382"/>
      <c r="H61" s="72"/>
      <c r="I61" s="72"/>
      <c r="J61" s="81"/>
      <c r="K61" s="28"/>
      <c r="L61" s="28"/>
      <c r="M61" s="28"/>
      <c r="N61" s="28"/>
      <c r="O61" s="28"/>
    </row>
    <row r="62" spans="1:15" ht="16">
      <c r="A62" s="380"/>
      <c r="B62" s="380"/>
      <c r="C62" s="380"/>
      <c r="D62" s="308" t="s">
        <v>208</v>
      </c>
      <c r="E62" s="172"/>
      <c r="F62" s="87">
        <v>1</v>
      </c>
      <c r="G62" s="382"/>
      <c r="H62" s="72"/>
      <c r="I62" s="72"/>
      <c r="J62" s="81"/>
      <c r="K62" s="28"/>
      <c r="L62" s="28"/>
      <c r="M62" s="28"/>
      <c r="N62" s="28"/>
      <c r="O62" s="28"/>
    </row>
    <row r="63" spans="1:15" ht="16">
      <c r="A63" s="380"/>
      <c r="B63" s="380"/>
      <c r="C63" s="380"/>
      <c r="D63" s="308" t="s">
        <v>194</v>
      </c>
      <c r="E63" s="172"/>
      <c r="F63" s="87">
        <v>1</v>
      </c>
      <c r="G63" s="382"/>
      <c r="H63" s="72"/>
      <c r="I63" s="72"/>
      <c r="J63" s="81"/>
      <c r="K63" s="28"/>
      <c r="L63" s="28"/>
      <c r="M63" s="28"/>
      <c r="N63" s="28"/>
      <c r="O63" s="28"/>
    </row>
    <row r="64" spans="1:15" ht="16">
      <c r="A64" s="380"/>
      <c r="B64" s="380"/>
      <c r="C64" s="380"/>
      <c r="D64" s="308" t="s">
        <v>195</v>
      </c>
      <c r="E64" s="172"/>
      <c r="F64" s="87">
        <v>1</v>
      </c>
      <c r="G64" s="382"/>
      <c r="H64" s="72"/>
      <c r="I64" s="72"/>
      <c r="J64" s="81"/>
      <c r="K64" s="28"/>
      <c r="L64" s="28"/>
      <c r="M64" s="28"/>
      <c r="N64" s="28"/>
      <c r="O64" s="28"/>
    </row>
    <row r="65" spans="1:15" ht="17" thickBot="1">
      <c r="A65" s="380"/>
      <c r="B65" s="380"/>
      <c r="C65" s="380"/>
      <c r="D65" s="309" t="s">
        <v>190</v>
      </c>
      <c r="E65" s="172"/>
      <c r="F65" s="87">
        <v>0.50</v>
      </c>
      <c r="G65" s="382"/>
      <c r="H65" s="72"/>
      <c r="I65" s="72"/>
      <c r="J65" s="81"/>
      <c r="K65" s="28"/>
      <c r="L65" s="28"/>
      <c r="M65" s="28"/>
      <c r="N65" s="28"/>
      <c r="O65" s="28"/>
    </row>
    <row r="66" spans="1:47" s="197" customFormat="1" ht="15" customHeight="1">
      <c r="A66" s="380"/>
      <c r="B66" s="380"/>
      <c r="C66" s="380"/>
      <c r="D66" s="198" t="s">
        <v>146</v>
      </c>
      <c r="E66" s="192" t="s">
        <v>193</v>
      </c>
      <c r="F66" s="199" t="s">
        <v>10</v>
      </c>
      <c r="G66" s="382"/>
      <c r="H66" s="190"/>
      <c r="I66" s="190"/>
      <c r="J66" s="194"/>
      <c r="K66" s="195"/>
      <c r="L66" s="195"/>
      <c r="M66" s="195"/>
      <c r="N66" s="195"/>
      <c r="O66" s="195"/>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196"/>
    </row>
    <row r="67" spans="1:15" ht="16">
      <c r="A67" s="380"/>
      <c r="B67" s="380"/>
      <c r="C67" s="380"/>
      <c r="D67" s="308" t="s">
        <v>186</v>
      </c>
      <c r="E67" s="172"/>
      <c r="F67" s="87">
        <v>0.50</v>
      </c>
      <c r="G67" s="382"/>
      <c r="H67" s="72"/>
      <c r="I67" s="72"/>
      <c r="J67" s="81"/>
      <c r="K67" s="28"/>
      <c r="L67" s="28"/>
      <c r="M67" s="28"/>
      <c r="N67" s="28"/>
      <c r="O67" s="28"/>
    </row>
    <row r="68" spans="1:15" ht="16">
      <c r="A68" s="380"/>
      <c r="B68" s="380"/>
      <c r="C68" s="380"/>
      <c r="D68" s="308" t="s">
        <v>187</v>
      </c>
      <c r="E68" s="172"/>
      <c r="F68" s="87">
        <v>0.50</v>
      </c>
      <c r="G68" s="382"/>
      <c r="H68" s="72"/>
      <c r="I68" s="72"/>
      <c r="J68" s="81"/>
      <c r="K68" s="28"/>
      <c r="L68" s="28"/>
      <c r="M68" s="28"/>
      <c r="N68" s="28"/>
      <c r="O68" s="28"/>
    </row>
    <row r="69" spans="1:15" ht="16">
      <c r="A69" s="380"/>
      <c r="B69" s="380"/>
      <c r="C69" s="380"/>
      <c r="D69" s="308" t="s">
        <v>211</v>
      </c>
      <c r="E69" s="172"/>
      <c r="F69" s="87">
        <v>0.50</v>
      </c>
      <c r="G69" s="382"/>
      <c r="H69" s="72"/>
      <c r="I69" s="72"/>
      <c r="J69" s="81"/>
      <c r="K69" s="28"/>
      <c r="L69" s="28"/>
      <c r="M69" s="28"/>
      <c r="N69" s="28"/>
      <c r="O69" s="28"/>
    </row>
    <row r="70" spans="1:15" ht="16">
      <c r="A70" s="380"/>
      <c r="B70" s="380"/>
      <c r="C70" s="380"/>
      <c r="D70" s="308" t="s">
        <v>188</v>
      </c>
      <c r="E70" s="172"/>
      <c r="F70" s="87">
        <v>0.50</v>
      </c>
      <c r="G70" s="382"/>
      <c r="H70" s="72"/>
      <c r="I70" s="72"/>
      <c r="J70" s="81"/>
      <c r="K70" s="28"/>
      <c r="L70" s="28"/>
      <c r="M70" s="28"/>
      <c r="N70" s="28"/>
      <c r="O70" s="28"/>
    </row>
    <row r="71" spans="1:15" ht="16">
      <c r="A71" s="380"/>
      <c r="B71" s="380"/>
      <c r="C71" s="380"/>
      <c r="D71" s="308" t="s">
        <v>189</v>
      </c>
      <c r="E71" s="172"/>
      <c r="F71" s="87">
        <v>0.50</v>
      </c>
      <c r="G71" s="382"/>
      <c r="H71" s="72"/>
      <c r="I71" s="72"/>
      <c r="J71" s="81"/>
      <c r="K71" s="28"/>
      <c r="L71" s="28"/>
      <c r="M71" s="28"/>
      <c r="N71" s="28"/>
      <c r="O71" s="28"/>
    </row>
    <row r="72" spans="1:15" ht="16">
      <c r="A72" s="380"/>
      <c r="B72" s="380"/>
      <c r="C72" s="380"/>
      <c r="D72" s="308" t="s">
        <v>208</v>
      </c>
      <c r="E72" s="172"/>
      <c r="F72" s="87">
        <v>1</v>
      </c>
      <c r="G72" s="382"/>
      <c r="H72" s="72"/>
      <c r="I72" s="72"/>
      <c r="J72" s="81"/>
      <c r="K72" s="28"/>
      <c r="L72" s="28"/>
      <c r="M72" s="28"/>
      <c r="N72" s="28"/>
      <c r="O72" s="28"/>
    </row>
    <row r="73" spans="1:15" ht="16">
      <c r="A73" s="380"/>
      <c r="B73" s="380"/>
      <c r="C73" s="380"/>
      <c r="D73" s="308" t="s">
        <v>209</v>
      </c>
      <c r="E73" s="172"/>
      <c r="F73" s="87">
        <v>1</v>
      </c>
      <c r="G73" s="382"/>
      <c r="H73" s="72"/>
      <c r="I73" s="72"/>
      <c r="J73" s="81"/>
      <c r="K73" s="28"/>
      <c r="L73" s="28"/>
      <c r="M73" s="28"/>
      <c r="N73" s="28"/>
      <c r="O73" s="28"/>
    </row>
    <row r="74" spans="1:15" ht="16">
      <c r="A74" s="380"/>
      <c r="B74" s="380"/>
      <c r="C74" s="380"/>
      <c r="D74" s="308" t="s">
        <v>195</v>
      </c>
      <c r="E74" s="172"/>
      <c r="F74" s="87">
        <v>1</v>
      </c>
      <c r="G74" s="382"/>
      <c r="H74" s="72"/>
      <c r="I74" s="72"/>
      <c r="J74" s="81"/>
      <c r="K74" s="28"/>
      <c r="L74" s="28"/>
      <c r="M74" s="28"/>
      <c r="N74" s="28"/>
      <c r="O74" s="28"/>
    </row>
    <row r="75" spans="1:15" ht="16">
      <c r="A75" s="380"/>
      <c r="B75" s="380"/>
      <c r="C75" s="380"/>
      <c r="D75" s="308" t="s">
        <v>210</v>
      </c>
      <c r="E75" s="172"/>
      <c r="F75" s="87">
        <v>0.50</v>
      </c>
      <c r="G75" s="382"/>
      <c r="H75" s="72"/>
      <c r="I75" s="72"/>
      <c r="J75" s="81"/>
      <c r="K75" s="28"/>
      <c r="L75" s="28"/>
      <c r="M75" s="28"/>
      <c r="N75" s="28"/>
      <c r="O75" s="28"/>
    </row>
    <row r="76" spans="1:15" ht="16">
      <c r="A76" s="380"/>
      <c r="B76" s="380"/>
      <c r="C76" s="380"/>
      <c r="D76" s="378" t="s">
        <v>295</v>
      </c>
      <c r="E76" s="378"/>
      <c r="F76" s="378"/>
      <c r="G76" s="382"/>
      <c r="H76" s="72"/>
      <c r="I76" s="72"/>
      <c r="J76" s="81"/>
      <c r="K76" s="28"/>
      <c r="L76" s="28"/>
      <c r="M76" s="28"/>
      <c r="N76" s="28"/>
      <c r="O76" s="28"/>
    </row>
    <row r="77" spans="1:15" ht="16">
      <c r="A77" s="380"/>
      <c r="B77" s="380"/>
      <c r="C77" s="380"/>
      <c r="D77" s="146"/>
      <c r="E77" s="129"/>
      <c r="F77" s="90"/>
      <c r="G77" s="382"/>
      <c r="H77" s="72"/>
      <c r="I77" s="72"/>
      <c r="J77" s="81"/>
      <c r="K77" s="28"/>
      <c r="L77" s="28"/>
      <c r="M77" s="28"/>
      <c r="N77" s="28"/>
      <c r="O77" s="28"/>
    </row>
    <row r="78" spans="1:15" ht="16">
      <c r="A78" s="380"/>
      <c r="B78" s="380"/>
      <c r="C78" s="380"/>
      <c r="D78" s="65"/>
      <c r="E78" s="72"/>
      <c r="F78" s="72"/>
      <c r="G78" s="382"/>
      <c r="H78" s="72"/>
      <c r="I78" s="72"/>
      <c r="J78" s="81"/>
      <c r="K78" s="28"/>
      <c r="L78" s="28"/>
      <c r="M78" s="28"/>
      <c r="N78" s="28"/>
      <c r="O78" s="28"/>
    </row>
    <row r="79" spans="1:15" ht="16">
      <c r="A79" s="380"/>
      <c r="B79" s="380"/>
      <c r="C79" s="380"/>
      <c r="D79" s="145" t="s">
        <v>250</v>
      </c>
      <c r="E79" s="72"/>
      <c r="F79" s="72"/>
      <c r="G79" s="382"/>
      <c r="H79" s="72"/>
      <c r="I79" s="72"/>
      <c r="J79" s="81"/>
      <c r="K79" s="28"/>
      <c r="L79" s="28"/>
      <c r="M79" s="28"/>
      <c r="N79" s="28"/>
      <c r="O79" s="28"/>
    </row>
    <row r="80" spans="1:15" ht="16">
      <c r="A80" s="380"/>
      <c r="B80" s="380"/>
      <c r="C80" s="380"/>
      <c r="D80" s="72"/>
      <c r="E80" s="72"/>
      <c r="F80" s="72"/>
      <c r="G80" s="382"/>
      <c r="H80" s="72"/>
      <c r="I80" s="72"/>
      <c r="J80" s="81"/>
      <c r="K80" s="28"/>
      <c r="L80" s="28"/>
      <c r="M80" s="28"/>
      <c r="N80" s="28"/>
      <c r="O80" s="28"/>
    </row>
    <row r="81" spans="1:15" ht="16">
      <c r="A81" s="380"/>
      <c r="B81" s="380"/>
      <c r="C81" s="380"/>
      <c r="D81" s="67" t="s">
        <v>247</v>
      </c>
      <c r="E81" s="72"/>
      <c r="F81" s="72"/>
      <c r="G81" s="382"/>
      <c r="H81" s="72"/>
      <c r="I81" s="72"/>
      <c r="J81" s="81"/>
      <c r="K81" s="28"/>
      <c r="L81" s="28"/>
      <c r="M81" s="28"/>
      <c r="N81" s="28"/>
      <c r="O81" s="28"/>
    </row>
    <row r="82" spans="1:15" ht="17" thickBot="1">
      <c r="A82" s="380"/>
      <c r="B82" s="380"/>
      <c r="C82" s="380"/>
      <c r="D82" s="384" t="s">
        <v>293</v>
      </c>
      <c r="E82" s="384"/>
      <c r="F82" s="384"/>
      <c r="G82" s="382"/>
      <c r="H82" s="72"/>
      <c r="I82" s="72"/>
      <c r="J82" s="81"/>
      <c r="K82" s="28"/>
      <c r="L82" s="28"/>
      <c r="M82" s="28"/>
      <c r="N82" s="28"/>
      <c r="O82" s="28"/>
    </row>
    <row r="83" spans="1:15" ht="14" customHeight="1">
      <c r="A83" s="380"/>
      <c r="B83" s="380"/>
      <c r="C83" s="380"/>
      <c r="D83" s="136"/>
      <c r="E83" s="138" t="s">
        <v>134</v>
      </c>
      <c r="F83" s="137" t="s">
        <v>10</v>
      </c>
      <c r="G83" s="382"/>
      <c r="H83" s="72"/>
      <c r="I83" s="72"/>
      <c r="J83" s="81"/>
      <c r="K83" s="28"/>
      <c r="L83" s="28"/>
      <c r="M83" s="28"/>
      <c r="N83" s="28"/>
      <c r="O83" s="28"/>
    </row>
    <row r="84" spans="1:15" ht="16" customHeight="1" thickBot="1">
      <c r="A84" s="380"/>
      <c r="B84" s="380"/>
      <c r="C84" s="380"/>
      <c r="D84" s="78" t="s">
        <v>114</v>
      </c>
      <c r="E84" s="83"/>
      <c r="F84" s="92">
        <v>0.50</v>
      </c>
      <c r="G84" s="382"/>
      <c r="H84" s="72"/>
      <c r="I84" s="72"/>
      <c r="J84" s="81"/>
      <c r="K84" s="28"/>
      <c r="L84" s="28"/>
      <c r="M84" s="28"/>
      <c r="N84" s="28"/>
      <c r="O84" s="28"/>
    </row>
    <row r="85" spans="1:15" ht="16">
      <c r="A85" s="380"/>
      <c r="B85" s="380"/>
      <c r="C85" s="380"/>
      <c r="D85" s="72" t="s">
        <v>33</v>
      </c>
      <c r="E85" s="72"/>
      <c r="F85" s="72"/>
      <c r="G85" s="382"/>
      <c r="H85" s="72"/>
      <c r="I85" s="72"/>
      <c r="J85" s="81"/>
      <c r="K85" s="28"/>
      <c r="L85" s="28"/>
      <c r="M85" s="28"/>
      <c r="N85" s="28"/>
      <c r="O85" s="28"/>
    </row>
    <row r="86" spans="1:15" ht="16">
      <c r="A86" s="380"/>
      <c r="B86" s="380"/>
      <c r="C86" s="380"/>
      <c r="D86" s="65" t="s">
        <v>122</v>
      </c>
      <c r="E86" s="72"/>
      <c r="F86" s="72"/>
      <c r="G86" s="382"/>
      <c r="H86" s="72"/>
      <c r="I86" s="72"/>
      <c r="J86" s="81"/>
      <c r="K86" s="28"/>
      <c r="L86" s="28"/>
      <c r="M86" s="28"/>
      <c r="N86" s="28"/>
      <c r="O86" s="28"/>
    </row>
    <row r="87" spans="1:15" ht="16">
      <c r="A87" s="380"/>
      <c r="B87" s="380"/>
      <c r="C87" s="380"/>
      <c r="D87" s="65"/>
      <c r="E87" s="72"/>
      <c r="F87" s="72"/>
      <c r="G87" s="382"/>
      <c r="H87" s="72"/>
      <c r="I87" s="72"/>
      <c r="J87" s="81"/>
      <c r="K87" s="28"/>
      <c r="L87" s="28"/>
      <c r="M87" s="28"/>
      <c r="N87" s="28"/>
      <c r="O87" s="28"/>
    </row>
    <row r="88" spans="1:15" ht="16">
      <c r="A88" s="380"/>
      <c r="B88" s="380"/>
      <c r="C88" s="380"/>
      <c r="D88" s="72"/>
      <c r="E88" s="72"/>
      <c r="F88" s="72"/>
      <c r="G88" s="382"/>
      <c r="H88" s="72"/>
      <c r="I88" s="72"/>
      <c r="J88" s="81"/>
      <c r="K88" s="28"/>
      <c r="L88" s="28"/>
      <c r="M88" s="28"/>
      <c r="N88" s="28"/>
      <c r="O88" s="28"/>
    </row>
    <row r="89" spans="1:15" ht="16">
      <c r="A89" s="380"/>
      <c r="B89" s="380"/>
      <c r="C89" s="380"/>
      <c r="D89" s="126" t="s">
        <v>158</v>
      </c>
      <c r="E89" s="72"/>
      <c r="F89" s="72"/>
      <c r="G89" s="382"/>
      <c r="H89" s="72"/>
      <c r="I89" s="72"/>
      <c r="J89" s="81"/>
      <c r="K89" s="28"/>
      <c r="L89" s="28"/>
      <c r="M89" s="28"/>
      <c r="N89" s="28"/>
      <c r="O89" s="28"/>
    </row>
    <row r="90" spans="1:15" ht="17" thickBot="1">
      <c r="A90" s="380"/>
      <c r="B90" s="380"/>
      <c r="C90" s="380"/>
      <c r="D90" s="384" t="s">
        <v>293</v>
      </c>
      <c r="E90" s="384"/>
      <c r="F90" s="384"/>
      <c r="G90" s="382"/>
      <c r="H90" s="72"/>
      <c r="I90" s="72"/>
      <c r="J90" s="81"/>
      <c r="K90" s="28"/>
      <c r="L90" s="28"/>
      <c r="M90" s="28"/>
      <c r="N90" s="28"/>
      <c r="O90" s="28"/>
    </row>
    <row r="91" spans="1:47" s="124" customFormat="1" ht="13" customHeight="1">
      <c r="A91" s="380"/>
      <c r="B91" s="380"/>
      <c r="C91" s="380"/>
      <c r="D91" s="139"/>
      <c r="E91" s="141" t="s">
        <v>108</v>
      </c>
      <c r="F91" s="140" t="s">
        <v>10</v>
      </c>
      <c r="G91" s="382"/>
      <c r="H91" s="121"/>
      <c r="I91" s="121"/>
      <c r="J91" s="122"/>
      <c r="K91" s="123"/>
      <c r="L91" s="123"/>
      <c r="M91" s="123"/>
      <c r="N91" s="123"/>
      <c r="O91" s="123"/>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row>
    <row r="92" spans="1:15" ht="18" customHeight="1" thickBot="1">
      <c r="A92" s="380"/>
      <c r="B92" s="380"/>
      <c r="C92" s="380"/>
      <c r="D92" s="79" t="s">
        <v>86</v>
      </c>
      <c r="E92" s="69"/>
      <c r="F92" s="93">
        <v>1</v>
      </c>
      <c r="G92" s="382"/>
      <c r="H92" s="72"/>
      <c r="I92" s="72"/>
      <c r="J92" s="81"/>
      <c r="K92" s="28"/>
      <c r="L92" s="28"/>
      <c r="M92" s="28"/>
      <c r="N92" s="28"/>
      <c r="O92" s="28"/>
    </row>
    <row r="93" spans="1:15" ht="16">
      <c r="A93" s="380"/>
      <c r="B93" s="380"/>
      <c r="C93" s="380"/>
      <c r="D93" s="61" t="s">
        <v>34</v>
      </c>
      <c r="E93" s="81"/>
      <c r="F93" s="72"/>
      <c r="G93" s="382"/>
      <c r="H93" s="72"/>
      <c r="I93" s="72"/>
      <c r="J93" s="81"/>
      <c r="K93" s="28"/>
      <c r="L93" s="28"/>
      <c r="M93" s="28"/>
      <c r="N93" s="28"/>
      <c r="O93" s="28"/>
    </row>
    <row r="94" spans="1:15" ht="16">
      <c r="A94" s="380"/>
      <c r="B94" s="380"/>
      <c r="C94" s="380"/>
      <c r="D94" s="65" t="s">
        <v>35</v>
      </c>
      <c r="E94" s="72"/>
      <c r="F94" s="72"/>
      <c r="G94" s="382"/>
      <c r="H94" s="72"/>
      <c r="I94" s="72"/>
      <c r="J94" s="81"/>
      <c r="K94" s="28"/>
      <c r="L94" s="28"/>
      <c r="M94" s="28"/>
      <c r="N94" s="28"/>
      <c r="O94" s="28"/>
    </row>
    <row r="95" spans="1:15" ht="16">
      <c r="A95" s="380"/>
      <c r="B95" s="380"/>
      <c r="C95" s="380"/>
      <c r="D95" s="65" t="s">
        <v>122</v>
      </c>
      <c r="E95" s="72"/>
      <c r="F95" s="72"/>
      <c r="G95" s="382"/>
      <c r="H95" s="72"/>
      <c r="I95" s="72"/>
      <c r="J95" s="81"/>
      <c r="K95" s="28"/>
      <c r="L95" s="28"/>
      <c r="M95" s="28"/>
      <c r="N95" s="28"/>
      <c r="O95" s="28"/>
    </row>
    <row r="96" spans="1:15" ht="16">
      <c r="A96" s="380"/>
      <c r="B96" s="380"/>
      <c r="C96" s="380"/>
      <c r="D96" s="65"/>
      <c r="E96" s="72"/>
      <c r="F96" s="72"/>
      <c r="G96" s="382"/>
      <c r="H96" s="72"/>
      <c r="I96" s="72"/>
      <c r="J96" s="81"/>
      <c r="K96" s="28"/>
      <c r="L96" s="28"/>
      <c r="M96" s="28"/>
      <c r="N96" s="28"/>
      <c r="O96" s="28"/>
    </row>
    <row r="97" spans="1:15" ht="16">
      <c r="A97" s="380"/>
      <c r="B97" s="380"/>
      <c r="C97" s="380"/>
      <c r="D97" s="67" t="s">
        <v>248</v>
      </c>
      <c r="E97" s="72"/>
      <c r="F97" s="72"/>
      <c r="G97" s="382"/>
      <c r="H97" s="72"/>
      <c r="I97" s="72"/>
      <c r="J97" s="81"/>
      <c r="K97" s="28"/>
      <c r="L97" s="28"/>
      <c r="M97" s="28"/>
      <c r="N97" s="28"/>
      <c r="O97" s="28"/>
    </row>
    <row r="98" spans="1:15" ht="17" thickBot="1">
      <c r="A98" s="380"/>
      <c r="B98" s="380"/>
      <c r="C98" s="380"/>
      <c r="D98" s="384" t="s">
        <v>293</v>
      </c>
      <c r="E98" s="384"/>
      <c r="F98" s="384"/>
      <c r="G98" s="382"/>
      <c r="H98" s="72"/>
      <c r="I98" s="72"/>
      <c r="J98" s="81"/>
      <c r="K98" s="28"/>
      <c r="L98" s="28"/>
      <c r="M98" s="28"/>
      <c r="N98" s="28"/>
      <c r="O98" s="28"/>
    </row>
    <row r="99" spans="1:47" s="124" customFormat="1" ht="13" customHeight="1">
      <c r="A99" s="380"/>
      <c r="B99" s="380"/>
      <c r="C99" s="380"/>
      <c r="D99" s="139"/>
      <c r="E99" s="141" t="s">
        <v>113</v>
      </c>
      <c r="F99" s="140" t="s">
        <v>10</v>
      </c>
      <c r="G99" s="382"/>
      <c r="H99" s="121"/>
      <c r="I99" s="121"/>
      <c r="J99" s="122"/>
      <c r="K99" s="123"/>
      <c r="L99" s="123"/>
      <c r="M99" s="123"/>
      <c r="N99" s="123"/>
      <c r="O99" s="123"/>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0"/>
      <c r="AT99" s="120"/>
      <c r="AU99" s="120"/>
    </row>
    <row r="100" spans="1:15" ht="18" customHeight="1" thickBot="1">
      <c r="A100" s="380"/>
      <c r="B100" s="380"/>
      <c r="C100" s="380"/>
      <c r="D100" s="80" t="s">
        <v>115</v>
      </c>
      <c r="E100" s="69"/>
      <c r="F100" s="93">
        <v>0.50</v>
      </c>
      <c r="G100" s="382"/>
      <c r="H100" s="72"/>
      <c r="I100" s="72"/>
      <c r="J100" s="81"/>
      <c r="K100" s="28"/>
      <c r="L100" s="28"/>
      <c r="M100" s="28"/>
      <c r="N100" s="28"/>
      <c r="O100" s="28"/>
    </row>
    <row r="101" spans="1:15" ht="16">
      <c r="A101" s="380"/>
      <c r="B101" s="380"/>
      <c r="C101" s="380"/>
      <c r="D101" s="65" t="s">
        <v>122</v>
      </c>
      <c r="E101" s="72"/>
      <c r="F101" s="72"/>
      <c r="G101" s="382"/>
      <c r="H101" s="72"/>
      <c r="I101" s="72"/>
      <c r="J101" s="81"/>
      <c r="K101" s="28"/>
      <c r="L101" s="28"/>
      <c r="M101" s="28"/>
      <c r="N101" s="28"/>
      <c r="O101" s="28"/>
    </row>
    <row r="102" spans="1:15" ht="16">
      <c r="A102" s="380"/>
      <c r="B102" s="380"/>
      <c r="C102" s="380"/>
      <c r="D102" s="65" t="s">
        <v>36</v>
      </c>
      <c r="E102" s="72"/>
      <c r="F102" s="72"/>
      <c r="G102" s="382"/>
      <c r="H102" s="68"/>
      <c r="I102" s="72"/>
      <c r="J102" s="81"/>
      <c r="K102" s="28"/>
      <c r="L102" s="28"/>
      <c r="M102" s="28"/>
      <c r="N102" s="28"/>
      <c r="O102" s="28"/>
    </row>
    <row r="103" spans="1:15" ht="16">
      <c r="A103" s="380"/>
      <c r="B103" s="380"/>
      <c r="C103" s="380"/>
      <c r="D103" s="72"/>
      <c r="E103" s="72"/>
      <c r="F103" s="72"/>
      <c r="G103" s="382"/>
      <c r="H103" s="72"/>
      <c r="I103" s="72"/>
      <c r="J103" s="81"/>
      <c r="K103" s="28"/>
      <c r="L103" s="28"/>
      <c r="M103" s="28"/>
      <c r="N103" s="28"/>
      <c r="O103" s="28"/>
    </row>
    <row r="104" spans="1:10" s="26" customFormat="1" ht="16">
      <c r="A104" s="380"/>
      <c r="B104" s="380"/>
      <c r="C104" s="380"/>
      <c r="D104" s="67" t="s">
        <v>159</v>
      </c>
      <c r="E104" s="72"/>
      <c r="F104" s="72"/>
      <c r="G104" s="382"/>
      <c r="H104" s="61"/>
      <c r="I104" s="61"/>
      <c r="J104" s="61"/>
    </row>
    <row r="105" spans="1:10" s="26" customFormat="1" ht="17" thickBot="1">
      <c r="A105" s="380"/>
      <c r="B105" s="380"/>
      <c r="C105" s="380"/>
      <c r="D105" s="384" t="s">
        <v>293</v>
      </c>
      <c r="E105" s="384"/>
      <c r="F105" s="384"/>
      <c r="G105" s="382"/>
      <c r="H105" s="61"/>
      <c r="I105" s="61"/>
      <c r="J105" s="61"/>
    </row>
    <row r="106" spans="1:10" s="120" customFormat="1" ht="12" customHeight="1">
      <c r="A106" s="380"/>
      <c r="B106" s="380"/>
      <c r="C106" s="380"/>
      <c r="D106" s="139"/>
      <c r="E106" s="141" t="s">
        <v>112</v>
      </c>
      <c r="F106" s="140" t="s">
        <v>10</v>
      </c>
      <c r="G106" s="382"/>
      <c r="H106" s="117"/>
      <c r="I106" s="117"/>
      <c r="J106" s="117"/>
    </row>
    <row r="107" spans="1:10" s="26" customFormat="1" ht="19" customHeight="1" thickBot="1">
      <c r="A107" s="380"/>
      <c r="B107" s="380"/>
      <c r="C107" s="380"/>
      <c r="D107" s="79" t="s">
        <v>37</v>
      </c>
      <c r="E107" s="69"/>
      <c r="F107" s="93">
        <v>1</v>
      </c>
      <c r="G107" s="382"/>
      <c r="H107" s="61"/>
      <c r="I107" s="61"/>
      <c r="J107" s="61"/>
    </row>
    <row r="108" spans="1:10" s="26" customFormat="1" ht="16">
      <c r="A108" s="380"/>
      <c r="B108" s="380"/>
      <c r="C108" s="380"/>
      <c r="D108" s="61" t="s">
        <v>60</v>
      </c>
      <c r="E108" s="61"/>
      <c r="F108" s="61"/>
      <c r="G108" s="382"/>
      <c r="H108" s="61"/>
      <c r="I108" s="61"/>
      <c r="J108" s="61"/>
    </row>
    <row r="109" spans="1:10" s="26" customFormat="1" ht="16">
      <c r="A109" s="380"/>
      <c r="B109" s="380"/>
      <c r="C109" s="380"/>
      <c r="D109" s="65" t="s">
        <v>123</v>
      </c>
      <c r="E109" s="72"/>
      <c r="F109" s="61"/>
      <c r="G109" s="382"/>
      <c r="H109" s="61"/>
      <c r="I109" s="61"/>
      <c r="J109" s="61"/>
    </row>
    <row r="110" spans="1:10" s="26" customFormat="1" ht="16">
      <c r="A110" s="61"/>
      <c r="B110" s="61"/>
      <c r="C110" s="61"/>
      <c r="D110" s="381"/>
      <c r="E110" s="381"/>
      <c r="F110" s="381"/>
      <c r="G110" s="61"/>
      <c r="H110" s="61"/>
      <c r="I110" s="61"/>
      <c r="J110" s="61"/>
    </row>
    <row r="111" spans="1:10" s="26" customFormat="1" ht="16">
      <c r="A111" s="61"/>
      <c r="B111" s="61"/>
      <c r="C111" s="61"/>
      <c r="D111" s="61"/>
      <c r="E111" s="61"/>
      <c r="F111" s="61"/>
      <c r="G111" s="61"/>
      <c r="H111" s="61"/>
      <c r="I111" s="61"/>
      <c r="J111" s="61"/>
    </row>
    <row r="112" s="26" customFormat="1" ht="14"/>
    <row r="113" s="26" customFormat="1" ht="14"/>
    <row r="114" spans="4:4" s="26" customFormat="1" ht="14">
      <c r="D114" s="30"/>
    </row>
    <row r="115" s="26" customFormat="1" ht="14"/>
    <row r="116" s="26" customFormat="1" ht="14"/>
    <row r="117" s="26" customFormat="1" ht="14"/>
    <row r="118" s="26" customFormat="1" ht="14"/>
    <row r="119" s="26" customFormat="1" ht="14"/>
    <row r="120" s="26" customFormat="1" ht="14"/>
    <row r="121" s="26" customFormat="1" ht="14"/>
    <row r="122" s="26" customFormat="1" ht="14"/>
    <row r="123" s="26" customFormat="1" ht="14"/>
    <row r="124" s="26" customFormat="1" ht="14"/>
    <row r="125" s="26" customFormat="1" ht="14"/>
    <row r="126" s="26" customFormat="1" ht="14"/>
    <row r="127" s="26" customFormat="1" ht="14"/>
    <row r="128" s="26" customFormat="1" ht="14"/>
    <row r="129" s="26" customFormat="1" ht="14"/>
    <row r="130" s="26" customFormat="1" ht="14"/>
    <row r="131" s="26" customFormat="1" ht="14"/>
    <row r="132" s="26" customFormat="1" ht="14"/>
    <row r="133" s="26" customFormat="1" ht="14"/>
    <row r="134" s="26" customFormat="1" ht="14"/>
    <row r="135" s="26" customFormat="1" ht="14"/>
    <row r="136" s="26" customFormat="1" ht="14"/>
    <row r="137" s="26" customFormat="1" ht="14"/>
    <row r="138" s="26" customFormat="1" ht="14"/>
    <row r="139" s="26" customFormat="1" ht="14"/>
    <row r="140" s="26" customFormat="1" ht="14"/>
    <row r="141" s="26" customFormat="1" ht="14"/>
    <row r="142" s="26" customFormat="1" ht="14"/>
    <row r="143" s="26" customFormat="1" ht="14"/>
    <row r="144" s="26" customFormat="1" ht="14"/>
    <row r="145" s="26" customFormat="1" ht="14"/>
    <row r="146" s="26" customFormat="1" ht="14"/>
    <row r="147" s="26" customFormat="1" ht="14"/>
    <row r="148" s="26" customFormat="1" ht="14"/>
    <row r="149" s="26" customFormat="1" ht="14"/>
    <row r="150" s="26" customFormat="1" ht="14"/>
    <row r="151" s="26" customFormat="1" ht="14"/>
    <row r="152" s="26" customFormat="1" ht="14"/>
    <row r="153" s="26" customFormat="1" ht="14"/>
    <row r="154" s="26" customFormat="1" ht="14"/>
    <row r="155" s="26" customFormat="1" ht="14"/>
    <row r="156" s="26" customFormat="1" ht="14"/>
    <row r="157" s="26" customFormat="1" ht="14"/>
    <row r="158" s="26" customFormat="1" ht="14"/>
    <row r="159" s="26" customFormat="1" ht="14"/>
    <row r="160" s="26" customFormat="1" ht="14"/>
    <row r="161" s="26" customFormat="1" ht="14"/>
    <row r="162" s="26" customFormat="1" ht="14"/>
    <row r="163" s="26" customFormat="1" ht="14"/>
    <row r="164" s="26" customFormat="1" ht="14"/>
    <row r="165" s="26" customFormat="1" ht="14"/>
    <row r="166" s="26" customFormat="1" ht="14"/>
    <row r="167" s="26" customFormat="1" ht="14"/>
    <row r="168" s="26" customFormat="1" ht="14"/>
    <row r="169" s="26" customFormat="1" ht="14"/>
    <row r="170" s="26" customFormat="1" ht="14"/>
    <row r="171" s="26" customFormat="1" ht="14"/>
    <row r="172" s="26" customFormat="1" ht="14"/>
    <row r="173" s="26" customFormat="1" ht="14"/>
    <row r="174" s="26" customFormat="1" ht="14"/>
    <row r="175" s="26" customFormat="1" ht="14"/>
    <row r="176" s="26" customFormat="1" ht="14"/>
    <row r="177" s="26" customFormat="1" ht="14"/>
    <row r="178" s="26" customFormat="1" ht="14"/>
    <row r="179" s="26" customFormat="1" ht="14"/>
    <row r="180" s="26" customFormat="1" ht="14"/>
    <row r="181" s="26" customFormat="1" ht="14"/>
    <row r="182" s="26" customFormat="1" ht="14"/>
    <row r="183" s="26" customFormat="1" ht="14"/>
    <row r="184" s="26" customFormat="1" ht="14"/>
    <row r="185" s="26" customFormat="1" ht="14"/>
    <row r="186" s="26" customFormat="1" ht="14"/>
    <row r="187" s="26" customFormat="1" ht="14"/>
    <row r="188" s="26" customFormat="1" ht="14"/>
    <row r="189" s="26" customFormat="1" ht="14"/>
    <row r="190" s="26" customFormat="1" ht="14"/>
    <row r="191" s="26" customFormat="1" ht="14"/>
    <row r="192" s="26" customFormat="1" ht="14"/>
    <row r="193" s="26" customFormat="1" ht="14"/>
    <row r="194" s="26" customFormat="1" ht="14"/>
    <row r="195" s="26" customFormat="1" ht="14"/>
    <row r="196" s="26" customFormat="1" ht="14"/>
    <row r="197" s="26" customFormat="1" ht="14"/>
    <row r="198" s="26" customFormat="1" ht="14"/>
    <row r="199" s="26" customFormat="1" ht="14"/>
    <row r="200" s="26" customFormat="1" ht="14"/>
    <row r="201" s="26" customFormat="1" ht="14"/>
    <row r="202" s="26" customFormat="1" ht="14"/>
    <row r="203" s="26" customFormat="1" ht="14"/>
    <row r="204" s="26" customFormat="1" ht="14"/>
    <row r="205" s="26" customFormat="1" ht="14"/>
    <row r="206" s="26" customFormat="1" ht="14"/>
    <row r="207" s="26" customFormat="1" ht="14"/>
    <row r="208" s="26" customFormat="1" ht="14"/>
    <row r="209" s="26" customFormat="1" ht="14"/>
    <row r="210" s="26" customFormat="1" ht="14"/>
    <row r="211" s="26" customFormat="1" ht="14"/>
    <row r="212" s="26" customFormat="1" ht="14"/>
    <row r="213" s="26" customFormat="1" ht="14"/>
    <row r="214" s="26" customFormat="1" ht="14"/>
    <row r="215" s="26" customFormat="1" ht="14"/>
    <row r="216" s="26" customFormat="1" ht="14"/>
    <row r="217" s="26" customFormat="1" ht="14"/>
    <row r="218" s="26" customFormat="1" ht="14"/>
    <row r="219" s="26" customFormat="1" ht="14"/>
    <row r="220" s="26" customFormat="1" ht="14"/>
    <row r="221" s="26" customFormat="1" ht="14"/>
    <row r="222" s="26" customFormat="1" ht="14"/>
    <row r="223" s="26" customFormat="1" ht="14"/>
    <row r="224" s="26" customFormat="1" ht="14"/>
    <row r="225" s="26" customFormat="1" ht="14"/>
    <row r="226" s="26" customFormat="1" ht="14"/>
    <row r="227" s="26" customFormat="1" ht="14"/>
    <row r="228" s="26" customFormat="1" ht="14"/>
    <row r="229" s="26" customFormat="1" ht="14"/>
    <row r="230" s="26" customFormat="1" ht="14"/>
    <row r="231" s="26" customFormat="1" ht="14"/>
    <row r="232" s="26" customFormat="1" ht="14"/>
    <row r="233" s="26" customFormat="1" ht="14"/>
    <row r="234" s="26" customFormat="1" ht="14"/>
    <row r="235" s="26" customFormat="1" ht="14"/>
    <row r="236" s="26" customFormat="1" ht="14"/>
    <row r="237" s="26" customFormat="1" ht="14"/>
    <row r="238" s="26" customFormat="1" ht="14"/>
    <row r="239" s="26" customFormat="1" ht="14"/>
    <row r="240" s="26" customFormat="1" ht="14"/>
    <row r="241" s="26" customFormat="1" ht="14"/>
    <row r="242" s="26" customFormat="1" ht="14"/>
    <row r="243" s="26" customFormat="1" ht="14"/>
    <row r="244" s="26" customFormat="1" ht="14"/>
    <row r="245" s="26" customFormat="1" ht="14"/>
    <row r="246" s="26" customFormat="1" ht="14"/>
    <row r="247" s="26" customFormat="1" ht="14"/>
    <row r="248" spans="10:10" ht="14">
      <c r="J248" s="25"/>
    </row>
    <row r="249" spans="10:10" ht="14">
      <c r="J249" s="25"/>
    </row>
    <row r="250" spans="10:10" ht="14">
      <c r="J250" s="25"/>
    </row>
    <row r="251" spans="10:10" ht="14">
      <c r="J251" s="25"/>
    </row>
    <row r="252" spans="10:10" ht="14">
      <c r="J252" s="25"/>
    </row>
    <row r="253" spans="10:10" ht="14">
      <c r="J253" s="25"/>
    </row>
    <row r="254" spans="10:10" ht="14">
      <c r="J254" s="25"/>
    </row>
    <row r="255" spans="10:10" ht="14">
      <c r="J255" s="25"/>
    </row>
    <row r="256" spans="10:10" ht="14">
      <c r="J256" s="25"/>
    </row>
    <row r="257" spans="10:10" ht="14">
      <c r="J257" s="25"/>
    </row>
    <row r="258" spans="10:10" ht="14">
      <c r="J258" s="25"/>
    </row>
    <row r="259" spans="10:10" ht="14">
      <c r="J259" s="25"/>
    </row>
    <row r="260" spans="10:10" ht="14">
      <c r="J260" s="25"/>
    </row>
    <row r="261" spans="10:10" ht="14">
      <c r="J261" s="25"/>
    </row>
    <row r="262" spans="10:10" ht="14">
      <c r="J262" s="25"/>
    </row>
    <row r="263" spans="10:10" ht="14">
      <c r="J263" s="25"/>
    </row>
    <row r="264" spans="10:10" ht="14">
      <c r="J264" s="25"/>
    </row>
    <row r="265" spans="10:10" ht="14">
      <c r="J265" s="25"/>
    </row>
    <row r="266" spans="10:10" ht="14">
      <c r="J266" s="25"/>
    </row>
    <row r="267" spans="10:10" ht="14">
      <c r="J267" s="25"/>
    </row>
    <row r="268" spans="10:10" ht="14">
      <c r="J268" s="25"/>
    </row>
    <row r="269" spans="10:10" ht="14">
      <c r="J269" s="25"/>
    </row>
    <row r="270" spans="10:10" ht="14">
      <c r="J270" s="25"/>
    </row>
    <row r="271" spans="10:10" ht="14">
      <c r="J271" s="25"/>
    </row>
    <row r="272" spans="10:10" ht="14">
      <c r="J272" s="25"/>
    </row>
    <row r="273" spans="10:10" ht="14">
      <c r="J273" s="25"/>
    </row>
    <row r="274" spans="10:10" ht="14">
      <c r="J274" s="25"/>
    </row>
    <row r="275" spans="10:10" ht="14">
      <c r="J275" s="25"/>
    </row>
    <row r="276" spans="10:10" ht="14">
      <c r="J276" s="25"/>
    </row>
    <row r="277" spans="10:10" ht="14">
      <c r="J277" s="25"/>
    </row>
    <row r="278" spans="10:10" ht="14">
      <c r="J278" s="25"/>
    </row>
    <row r="279" spans="10:10" ht="14">
      <c r="J279" s="25"/>
    </row>
    <row r="280" spans="10:10" ht="14">
      <c r="J280" s="25"/>
    </row>
    <row r="281" spans="10:10" ht="14">
      <c r="J281" s="25"/>
    </row>
    <row r="282" spans="10:10" ht="14">
      <c r="J282" s="25"/>
    </row>
    <row r="283" spans="10:10" ht="14">
      <c r="J283" s="25"/>
    </row>
    <row r="284" spans="10:10" ht="14">
      <c r="J284" s="25"/>
    </row>
    <row r="285" spans="10:10" ht="14">
      <c r="J285" s="25"/>
    </row>
    <row r="286" spans="10:10" ht="14">
      <c r="J286" s="25"/>
    </row>
    <row r="287" spans="10:10" ht="14">
      <c r="J287" s="25"/>
    </row>
    <row r="288" spans="10:10" ht="14">
      <c r="J288" s="25"/>
    </row>
    <row r="289" spans="10:10" ht="14">
      <c r="J289" s="25"/>
    </row>
    <row r="290" spans="10:10" ht="14">
      <c r="J290" s="25"/>
    </row>
    <row r="291" spans="10:10" ht="14">
      <c r="J291" s="25"/>
    </row>
    <row r="292" spans="10:10" ht="14">
      <c r="J292" s="25"/>
    </row>
    <row r="293" spans="10:10" ht="14">
      <c r="J293" s="25"/>
    </row>
    <row r="294" spans="10:10" ht="14">
      <c r="J294" s="25"/>
    </row>
    <row r="295" spans="10:10" ht="14">
      <c r="J295" s="25"/>
    </row>
    <row r="296" spans="10:10" ht="14">
      <c r="J296" s="25"/>
    </row>
    <row r="297" spans="10:10" ht="14">
      <c r="J297" s="25"/>
    </row>
    <row r="298" spans="10:10" ht="14">
      <c r="J298" s="25"/>
    </row>
    <row r="299" spans="10:10" ht="14">
      <c r="J299" s="25"/>
    </row>
    <row r="300" spans="10:10" ht="14">
      <c r="J300" s="25"/>
    </row>
    <row r="301" spans="10:10" ht="14">
      <c r="J301" s="25"/>
    </row>
    <row r="302" spans="10:10" ht="14">
      <c r="J302" s="25"/>
    </row>
    <row r="303" spans="10:10" ht="14">
      <c r="J303" s="25"/>
    </row>
    <row r="304" spans="10:10" ht="14">
      <c r="J304" s="25"/>
    </row>
    <row r="305" spans="10:10" ht="14">
      <c r="J305" s="25"/>
    </row>
    <row r="306" spans="10:10" ht="14">
      <c r="J306" s="25"/>
    </row>
    <row r="307" spans="10:10" ht="14">
      <c r="J307" s="25"/>
    </row>
    <row r="308" spans="10:10" ht="14">
      <c r="J308" s="25"/>
    </row>
    <row r="309" spans="10:10" ht="14">
      <c r="J309" s="25"/>
    </row>
    <row r="310" spans="10:10" ht="14">
      <c r="J310" s="25"/>
    </row>
    <row r="311" spans="10:10" ht="14">
      <c r="J311" s="25"/>
    </row>
    <row r="312" spans="10:10" ht="14">
      <c r="J312" s="25"/>
    </row>
    <row r="313" spans="10:10" ht="14">
      <c r="J313" s="25"/>
    </row>
    <row r="314" spans="10:10" ht="14">
      <c r="J314" s="25"/>
    </row>
    <row r="315" spans="10:10" ht="14">
      <c r="J315" s="25"/>
    </row>
    <row r="316" spans="10:10" ht="14">
      <c r="J316" s="25"/>
    </row>
    <row r="317" spans="10:10" ht="14">
      <c r="J317" s="25"/>
    </row>
    <row r="318" spans="10:10" ht="14">
      <c r="J318" s="25"/>
    </row>
    <row r="319" spans="10:10" ht="14">
      <c r="J319" s="25"/>
    </row>
    <row r="320" spans="10:10" ht="14">
      <c r="J320" s="25"/>
    </row>
    <row r="321" spans="10:10" ht="14">
      <c r="J321" s="25"/>
    </row>
    <row r="322" spans="10:10" ht="14">
      <c r="J322" s="25"/>
    </row>
    <row r="323" spans="10:10" ht="14">
      <c r="J323" s="25"/>
    </row>
    <row r="324" spans="10:10" ht="14">
      <c r="J324" s="25"/>
    </row>
    <row r="325" spans="10:10" ht="14">
      <c r="J325" s="25"/>
    </row>
    <row r="326" spans="10:10" ht="14">
      <c r="J326" s="25"/>
    </row>
    <row r="327" spans="10:10" ht="14">
      <c r="J327" s="25"/>
    </row>
    <row r="328" spans="10:10" ht="14">
      <c r="J328" s="25"/>
    </row>
    <row r="329" spans="10:10" ht="14">
      <c r="J329" s="25"/>
    </row>
    <row r="330" spans="10:10" ht="14">
      <c r="J330" s="25"/>
    </row>
    <row r="331" spans="10:10" ht="14">
      <c r="J331" s="25"/>
    </row>
    <row r="332" spans="10:10" ht="14">
      <c r="J332" s="25"/>
    </row>
    <row r="333" spans="10:10" ht="14">
      <c r="J333" s="25"/>
    </row>
    <row r="334" spans="10:10" ht="14">
      <c r="J334" s="25"/>
    </row>
    <row r="335" spans="10:10" ht="14">
      <c r="J335" s="25"/>
    </row>
    <row r="336" spans="10:10" ht="14">
      <c r="J336" s="25"/>
    </row>
    <row r="337" spans="10:10" ht="14">
      <c r="J337" s="25"/>
    </row>
    <row r="338" spans="10:10" ht="14">
      <c r="J338" s="25"/>
    </row>
    <row r="339" spans="10:10" ht="14">
      <c r="J339" s="25"/>
    </row>
    <row r="340" spans="10:10" ht="14">
      <c r="J340" s="25"/>
    </row>
    <row r="341" spans="10:10" ht="14">
      <c r="J341" s="25"/>
    </row>
    <row r="342" spans="10:10" ht="14">
      <c r="J342" s="25"/>
    </row>
    <row r="343" spans="10:10" ht="14">
      <c r="J343" s="25"/>
    </row>
    <row r="344" spans="10:10" ht="14">
      <c r="J344" s="25"/>
    </row>
    <row r="345" spans="10:10" ht="14">
      <c r="J345" s="25"/>
    </row>
    <row r="346" spans="10:10" ht="14">
      <c r="J346" s="25"/>
    </row>
    <row r="347" spans="10:10" ht="14">
      <c r="J347" s="25"/>
    </row>
    <row r="348" spans="10:10" ht="14">
      <c r="J348" s="25"/>
    </row>
    <row r="349" spans="10:10" ht="14">
      <c r="J349" s="25"/>
    </row>
    <row r="350" spans="10:10" ht="14">
      <c r="J350" s="25"/>
    </row>
    <row r="351" spans="10:10" ht="14">
      <c r="J351" s="25"/>
    </row>
    <row r="352" spans="10:10" ht="14">
      <c r="J352" s="25"/>
    </row>
    <row r="353" spans="10:10" ht="14">
      <c r="J353" s="25"/>
    </row>
    <row r="354" spans="10:10" ht="14">
      <c r="J354" s="25"/>
    </row>
    <row r="355" spans="10:10" ht="14">
      <c r="J355" s="25"/>
    </row>
    <row r="356" spans="10:10" ht="14">
      <c r="J356" s="25"/>
    </row>
    <row r="357" spans="10:10" ht="14">
      <c r="J357" s="25"/>
    </row>
    <row r="358" spans="10:10" ht="14">
      <c r="J358" s="25"/>
    </row>
    <row r="359" spans="10:10" ht="14">
      <c r="J359" s="25"/>
    </row>
    <row r="360" spans="10:10" ht="14">
      <c r="J360" s="25"/>
    </row>
    <row r="361" spans="10:10" ht="14">
      <c r="J361" s="25"/>
    </row>
    <row r="362" spans="10:10" ht="14">
      <c r="J362" s="25"/>
    </row>
    <row r="363" spans="10:10" ht="14">
      <c r="J363" s="25"/>
    </row>
    <row r="364" spans="10:10" ht="14">
      <c r="J364" s="25"/>
    </row>
    <row r="365" spans="10:10" ht="14">
      <c r="J365" s="25"/>
    </row>
    <row r="366" spans="10:10" ht="14">
      <c r="J366" s="25"/>
    </row>
    <row r="367" spans="10:10" ht="14">
      <c r="J367" s="25"/>
    </row>
    <row r="368" spans="10:10" ht="14">
      <c r="J368" s="25"/>
    </row>
    <row r="369" spans="10:10" ht="14">
      <c r="J369" s="25"/>
    </row>
    <row r="370" spans="10:10" ht="14">
      <c r="J370" s="25"/>
    </row>
    <row r="371" spans="10:10" ht="14">
      <c r="J371" s="25"/>
    </row>
    <row r="372" spans="10:10" ht="14">
      <c r="J372" s="25"/>
    </row>
    <row r="373" spans="10:10" ht="14">
      <c r="J373" s="25"/>
    </row>
    <row r="374" spans="10:10" ht="14">
      <c r="J374" s="25"/>
    </row>
    <row r="375" spans="10:10" ht="14">
      <c r="J375" s="25"/>
    </row>
    <row r="376" spans="10:10" ht="14">
      <c r="J376" s="25"/>
    </row>
    <row r="377" spans="10:10" ht="14">
      <c r="J377" s="25"/>
    </row>
    <row r="378" spans="10:10" ht="14">
      <c r="J378" s="25"/>
    </row>
    <row r="379" spans="10:10" ht="14">
      <c r="J379" s="25"/>
    </row>
    <row r="380" spans="10:10" ht="14">
      <c r="J380" s="25"/>
    </row>
    <row r="381" spans="10:10" ht="14">
      <c r="J381" s="25"/>
    </row>
  </sheetData>
  <sheetProtection algorithmName="SHA-512" hashValue="U5f26a2wtfnO1MqWemaZkBPbVdgXlk0RQHSum4DQSyQHb0Lnfw1Bl3uuPTusp8SyQFB9Bp99TRlB7cRG+nm8OA==" saltValue="pN6rpG1TYsbogCjRuR9DNg==" spinCount="100000" sheet="1" objects="1" scenarios="1" selectLockedCells="1"/>
  <protectedRanges>
    <protectedRange sqref="J14 I13:J13 I9:I10 F84 E83:F83 D83:D84 D85:F91 F92 D92 D94:E97 F100 E99:F99 D104 F106:F107 E106 D106:D110 D99:D102 D2:F2 G11:G20 F3 J18 J22 I21:J21 I15 I19 I17:J17 G22:G55 D78:G82 D56:E56 E66 D57:D77 F56:G77 D4:F55" name="טווח5"/>
    <protectedRange sqref="A5:F5" name="טווח4"/>
    <protectedRange sqref="E84 I14 E100 E92 I18 I22 E57:E65 E67:E77" name="טווח1"/>
    <protectedRange sqref="E107" name="טווח1_1"/>
    <protectedRange sqref="J13:J14 I13 D81 D83:D84 F83:F84 E83 F91:F92 D85:E91 D92 D94:E96 D100 D99:E99 F99:F100 F107 E106:F106 D106:D107 D108:E110 D101:E104 D2:F2 G11:G20 D4:F8 F3 J18 J21:J22 I21 I17:J17 G22:G55 D78:G78 D56:E56 E66 D57:D77 F56:G77 D11:F55" name="נעילת טווח טלויזיה"/>
  </protectedRanges>
  <mergeCells count="20">
    <mergeCell ref="A2:C109"/>
    <mergeCell ref="D110:F110"/>
    <mergeCell ref="G56:G109"/>
    <mergeCell ref="K8:K21"/>
    <mergeCell ref="D10:I10"/>
    <mergeCell ref="D82:F82"/>
    <mergeCell ref="D90:F90"/>
    <mergeCell ref="D98:F98"/>
    <mergeCell ref="D105:F105"/>
    <mergeCell ref="G11:G12"/>
    <mergeCell ref="G13:G27"/>
    <mergeCell ref="D11:D12"/>
    <mergeCell ref="E11:E12"/>
    <mergeCell ref="F11:F12"/>
    <mergeCell ref="D1:I1"/>
    <mergeCell ref="D28:G28"/>
    <mergeCell ref="D29:F29"/>
    <mergeCell ref="D55:F55"/>
    <mergeCell ref="D76:F76"/>
    <mergeCell ref="H11:H27"/>
  </mergeCells>
  <dataValidations count="9">
    <dataValidation type="whole" operator="greaterThanOrEqual" allowBlank="1" showInputMessage="1" showErrorMessage="1" errorTitle="עלות לנקודה שנתית ערוץ 9" error="נא להזין מעל 1 ש&quot;ח ומספר שלם" sqref="E100">
      <formula1>1</formula1>
    </dataValidation>
    <dataValidation type="whole" operator="greaterThanOrEqual" allowBlank="1" showInputMessage="1" showErrorMessage="1" errorTitle="עלות ל 1 נקודה ערוץ 14" error="נא להזין מעל 1 ש&quot;ח ומספר שלם" sqref="E92">
      <formula1>1</formula1>
    </dataValidation>
    <dataValidation type="whole" operator="greaterThanOrEqual" allowBlank="1" showInputMessage="1" showErrorMessage="1" errorTitle="עלות לנקודה שנתית ערוץ 24" error="נא להזין מעל 1 ש&quot;ח ומספר שלם" sqref="E77 E84">
      <formula1>1</formula1>
    </dataValidation>
    <dataValidation type="whole" operator="greaterThanOrEqual" allowBlank="1" showInputMessage="1" showErrorMessage="1" errorTitle="עלות לנקודה ערוצים 12 ו 13" error="נא להזין מעל 1 ש&quot;ח ומספר שלם" sqref="I14 I18 I22">
      <formula1>1</formula1>
    </dataValidation>
    <dataValidation type="whole" operator="greaterThanOrEqual" allowBlank="1" showInputMessage="1" showErrorMessage="1" errorTitle="עלות תשדיר ״30 ערוץ 11 כאן" error="נא להזין מעל 1 ש&quot;ח ומספר שלם" sqref="E107">
      <formula1>1</formula1>
    </dataValidation>
    <dataValidation type="decimal" operator="greaterThanOrEqual" allowBlank="1" showInputMessage="1" showErrorMessage="1" errorTitle="הוזן ערך שגוי עבור אחוז הנחה" error="אין להזין אחוז הנחה שלילי" sqref="E30">
      <formula1>0</formula1>
    </dataValidation>
    <dataValidation type="decimal" operator="greaterThanOrEqual" allowBlank="1" showInputMessage="1" showErrorMessage="1" errorTitle="הוזן ערך שגוי עבור עלות לנקודה" error="אין להזין עלות לנקודה שלילית" sqref="F7 E33 E42:E43 E49:E54">
      <formula1>0</formula1>
    </dataValidation>
    <dataValidation type="whole" operator="greaterThanOrEqual" allowBlank="1" showInputMessage="1" showErrorMessage="1" errorTitle="חסות, עלות לחשיפה ערוץ 12" error="נא להזין מעל 1 ש&quot;ח ומספר שלם" sqref="E57:E65">
      <formula1>1</formula1>
    </dataValidation>
    <dataValidation type="whole" operator="greaterThanOrEqual" allowBlank="1" showInputMessage="1" showErrorMessage="1" errorTitle="חסות, עלות לחשיפה ערוץ 13" error="נא להזין מעל 1 ש&quot;ח ומספר שלם" sqref="E67:E75">
      <formula1>1</formula1>
    </dataValidation>
  </dataValidations>
  <pageMargins left="0.7" right="0.7" top="0.75" bottom="0.75" header="0.3" footer="0.3"/>
  <pageSetup orientation="portrait" paperSize="8" scale="58"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19E33652-E4D0-C145-A8C2-615C39EF6B94}">
  <sheetPr>
    <tabColor rgb="FF00B050"/>
    <pageSetUpPr fitToPage="1"/>
  </sheetPr>
  <dimension ref="A1:AG1104"/>
  <sheetViews>
    <sheetView rightToLeft="1" zoomScaleSheetLayoutView="100" workbookViewId="0" topLeftCell="A1">
      <selection pane="topLeft" activeCell="C68" sqref="C68"/>
    </sheetView>
  </sheetViews>
  <sheetFormatPr defaultColWidth="7.707777777777777" defaultRowHeight="14"/>
  <cols>
    <col min="1" max="1" width="3.4444444444444446" style="31" customWidth="1"/>
    <col min="2" max="2" width="22.666666666666668" style="31" customWidth="1"/>
    <col min="3" max="3" width="30.444444444444443" style="31" customWidth="1"/>
    <col min="4" max="4" width="43.44444444444444" style="31" customWidth="1"/>
    <col min="5" max="5" width="30.11111111111111" style="31" customWidth="1"/>
    <col min="6" max="6" width="56.44444444444444" style="31" customWidth="1"/>
    <col min="7" max="7" width="19.11111111111111" style="31" customWidth="1"/>
    <col min="8" max="8" width="21.333333333333332" style="31" customWidth="1"/>
    <col min="9" max="14" width="7.666666666666667" style="31"/>
    <col min="15" max="18" width="7.666666666666667" style="31" hidden="1" customWidth="1"/>
    <col min="19" max="19" width="7.666666666666667" style="31" customWidth="1"/>
    <col min="20" max="16384" width="7.666666666666667" style="31"/>
  </cols>
  <sheetData>
    <row r="1" spans="1:6" s="125" customFormat="1" ht="20.25" customHeight="1">
      <c r="A1" s="397" t="s">
        <v>291</v>
      </c>
      <c r="B1" s="399" t="s">
        <v>241</v>
      </c>
      <c r="C1" s="399"/>
      <c r="D1" s="399"/>
      <c r="E1" s="399"/>
      <c r="F1" s="60"/>
    </row>
    <row r="2" spans="1:6" ht="20.25" customHeight="1">
      <c r="A2" s="397"/>
      <c r="B2" s="67" t="s">
        <v>61</v>
      </c>
      <c r="C2" s="67"/>
      <c r="D2" s="88"/>
      <c r="E2" s="88"/>
      <c r="F2" s="88"/>
    </row>
    <row r="3" spans="1:6" ht="16">
      <c r="A3" s="397"/>
      <c r="B3" s="400"/>
      <c r="C3" s="400"/>
      <c r="D3" s="400"/>
      <c r="E3" s="88"/>
      <c r="F3" s="88"/>
    </row>
    <row r="4" spans="1:6" ht="16">
      <c r="A4" s="397"/>
      <c r="B4" s="88"/>
      <c r="C4" s="88"/>
      <c r="D4" s="88"/>
      <c r="E4" s="88"/>
      <c r="F4" s="88"/>
    </row>
    <row r="5" spans="1:6" ht="16">
      <c r="A5" s="397"/>
      <c r="B5" s="94" t="s">
        <v>38</v>
      </c>
      <c r="C5" s="94"/>
      <c r="D5" s="88"/>
      <c r="E5" s="88"/>
      <c r="F5" s="95"/>
    </row>
    <row r="6" spans="1:6" ht="16">
      <c r="A6" s="397"/>
      <c r="B6" s="62" t="s">
        <v>39</v>
      </c>
      <c r="C6" s="62"/>
      <c r="D6" s="88"/>
      <c r="E6" s="88"/>
      <c r="F6" s="88"/>
    </row>
    <row r="7" spans="1:6" ht="16">
      <c r="A7" s="397"/>
      <c r="B7" s="88" t="s">
        <v>106</v>
      </c>
      <c r="C7" s="88"/>
      <c r="D7" s="88"/>
      <c r="E7" s="88"/>
      <c r="F7" s="88"/>
    </row>
    <row r="8" spans="1:6" ht="16">
      <c r="A8" s="397"/>
      <c r="B8" s="400" t="s">
        <v>40</v>
      </c>
      <c r="C8" s="400"/>
      <c r="D8" s="400"/>
      <c r="E8" s="88"/>
      <c r="F8" s="88"/>
    </row>
    <row r="9" spans="1:6" ht="16">
      <c r="A9" s="397"/>
      <c r="B9" s="94"/>
      <c r="C9" s="94"/>
      <c r="D9" s="94"/>
      <c r="E9" s="88"/>
      <c r="F9" s="88"/>
    </row>
    <row r="10" spans="1:6" ht="16">
      <c r="A10" s="397"/>
      <c r="B10" s="62" t="s">
        <v>244</v>
      </c>
      <c r="C10" s="250"/>
      <c r="D10" s="88"/>
      <c r="E10" s="88"/>
      <c r="F10" s="88"/>
    </row>
    <row r="11" spans="1:17" ht="16">
      <c r="A11" s="397"/>
      <c r="B11" s="88" t="s">
        <v>130</v>
      </c>
      <c r="C11" s="88"/>
      <c r="D11" s="88"/>
      <c r="E11" s="88"/>
      <c r="F11" s="88"/>
      <c r="Q11" s="33">
        <v>0</v>
      </c>
    </row>
    <row r="12" spans="1:17" ht="16">
      <c r="A12" s="397"/>
      <c r="B12" s="88" t="s">
        <v>124</v>
      </c>
      <c r="C12" s="88"/>
      <c r="D12" s="88"/>
      <c r="E12" s="88"/>
      <c r="F12" s="88"/>
      <c r="Q12" s="33">
        <v>0.01</v>
      </c>
    </row>
    <row r="13" spans="1:17" ht="17" thickBot="1">
      <c r="A13" s="397"/>
      <c r="B13" s="88"/>
      <c r="C13" s="88"/>
      <c r="D13" s="395" t="s">
        <v>292</v>
      </c>
      <c r="E13" s="395"/>
      <c r="F13" s="395"/>
      <c r="Q13" s="33">
        <v>0.02</v>
      </c>
    </row>
    <row r="14" spans="1:17" s="34" customFormat="1" ht="34">
      <c r="A14" s="397"/>
      <c r="B14" s="406" t="s">
        <v>290</v>
      </c>
      <c r="C14" s="407"/>
      <c r="D14" s="142" t="s">
        <v>41</v>
      </c>
      <c r="E14" s="144" t="s">
        <v>42</v>
      </c>
      <c r="F14" s="143" t="s">
        <v>43</v>
      </c>
      <c r="G14" s="394" t="s">
        <v>289</v>
      </c>
      <c r="Q14" s="33">
        <v>0.03</v>
      </c>
    </row>
    <row r="15" spans="1:17" ht="17.25" customHeight="1">
      <c r="A15" s="397"/>
      <c r="B15" s="406"/>
      <c r="C15" s="407"/>
      <c r="D15" s="96" t="s">
        <v>44</v>
      </c>
      <c r="E15" s="97"/>
      <c r="F15" s="401">
        <v>5</v>
      </c>
      <c r="G15" s="394"/>
      <c r="Q15" s="33">
        <v>0.04</v>
      </c>
    </row>
    <row r="16" spans="1:17" ht="17.25" customHeight="1">
      <c r="A16" s="397"/>
      <c r="B16" s="406"/>
      <c r="C16" s="407"/>
      <c r="D16" s="96" t="s">
        <v>46</v>
      </c>
      <c r="E16" s="97"/>
      <c r="F16" s="401"/>
      <c r="G16" s="394"/>
      <c r="Q16" s="33">
        <v>0.05</v>
      </c>
    </row>
    <row r="17" spans="1:17" ht="15.75" customHeight="1">
      <c r="A17" s="397"/>
      <c r="B17" s="406"/>
      <c r="C17" s="407"/>
      <c r="D17" s="96" t="s">
        <v>47</v>
      </c>
      <c r="E17" s="97"/>
      <c r="F17" s="401"/>
      <c r="G17" s="394"/>
      <c r="Q17" s="33">
        <v>0.06</v>
      </c>
    </row>
    <row r="18" spans="1:17" ht="15.75" customHeight="1">
      <c r="A18" s="397"/>
      <c r="B18" s="406"/>
      <c r="C18" s="407"/>
      <c r="D18" s="96" t="s">
        <v>48</v>
      </c>
      <c r="E18" s="97"/>
      <c r="F18" s="401"/>
      <c r="G18" s="394"/>
      <c r="Q18" s="33">
        <v>0.07</v>
      </c>
    </row>
    <row r="19" spans="1:17" ht="15.75" customHeight="1" thickBot="1">
      <c r="A19" s="397"/>
      <c r="B19" s="406"/>
      <c r="C19" s="407"/>
      <c r="D19" s="98" t="s">
        <v>49</v>
      </c>
      <c r="E19" s="97"/>
      <c r="F19" s="401"/>
      <c r="G19" s="394"/>
      <c r="Q19" s="33">
        <v>0.08</v>
      </c>
    </row>
    <row r="20" spans="1:17" s="29" customFormat="1" ht="15.75" customHeight="1">
      <c r="A20" s="397"/>
      <c r="B20" s="406"/>
      <c r="C20" s="407"/>
      <c r="D20" s="404" t="s">
        <v>50</v>
      </c>
      <c r="E20" s="99" t="e">
        <f>AVERAGE(E15:E19)</f>
        <v>#DIV/0!</v>
      </c>
      <c r="F20" s="402"/>
      <c r="G20" s="394"/>
      <c r="Q20" s="33">
        <v>0.09</v>
      </c>
    </row>
    <row r="21" spans="1:17" s="29" customFormat="1" ht="17" thickBot="1">
      <c r="A21" s="397"/>
      <c r="B21" s="406"/>
      <c r="C21" s="407"/>
      <c r="D21" s="405"/>
      <c r="E21" s="100" t="s">
        <v>29</v>
      </c>
      <c r="F21" s="403"/>
      <c r="G21" s="394"/>
      <c r="Q21" s="33">
        <v>0.10</v>
      </c>
    </row>
    <row r="22" spans="1:17" s="29" customFormat="1" ht="15.5" customHeight="1">
      <c r="A22" s="397"/>
      <c r="B22" s="68"/>
      <c r="C22" s="68"/>
      <c r="D22" s="101"/>
      <c r="E22" s="398" t="s">
        <v>45</v>
      </c>
      <c r="F22" s="398"/>
      <c r="G22" s="32"/>
      <c r="Q22" s="33">
        <v>0.11</v>
      </c>
    </row>
    <row r="23" spans="1:17" ht="16">
      <c r="A23" s="397"/>
      <c r="B23" s="67" t="s">
        <v>83</v>
      </c>
      <c r="C23" s="67"/>
      <c r="D23" s="88"/>
      <c r="E23" s="88"/>
      <c r="F23" s="88"/>
      <c r="Q23" s="33">
        <v>0.12</v>
      </c>
    </row>
    <row r="24" spans="1:17" ht="16">
      <c r="A24" s="397"/>
      <c r="B24" s="88" t="s">
        <v>125</v>
      </c>
      <c r="C24" s="88"/>
      <c r="D24" s="88"/>
      <c r="E24" s="88"/>
      <c r="F24" s="88"/>
      <c r="Q24" s="33">
        <v>0.13</v>
      </c>
    </row>
    <row r="25" spans="1:17" ht="16">
      <c r="A25" s="397"/>
      <c r="B25" s="68"/>
      <c r="C25" s="68"/>
      <c r="D25" s="88"/>
      <c r="E25" s="88"/>
      <c r="F25" s="88"/>
      <c r="Q25" s="33">
        <v>0.14</v>
      </c>
    </row>
    <row r="26" spans="1:17" ht="16">
      <c r="A26" s="397"/>
      <c r="B26" s="88" t="s">
        <v>102</v>
      </c>
      <c r="C26" s="88"/>
      <c r="D26" s="88"/>
      <c r="E26" s="88"/>
      <c r="F26" s="88"/>
      <c r="Q26" s="33">
        <v>0.15</v>
      </c>
    </row>
    <row r="27" spans="1:17" ht="16">
      <c r="A27" s="397"/>
      <c r="B27" s="88" t="s">
        <v>103</v>
      </c>
      <c r="C27" s="88"/>
      <c r="D27" s="88"/>
      <c r="E27" s="88"/>
      <c r="F27" s="88"/>
      <c r="Q27" s="33">
        <v>0.16</v>
      </c>
    </row>
    <row r="28" spans="1:17" ht="16">
      <c r="A28" s="397"/>
      <c r="B28" s="88" t="s">
        <v>51</v>
      </c>
      <c r="C28" s="88"/>
      <c r="D28" s="88"/>
      <c r="E28" s="88"/>
      <c r="F28" s="88"/>
      <c r="Q28" s="33">
        <v>0.17</v>
      </c>
    </row>
    <row r="29" spans="1:17" ht="16">
      <c r="A29" s="397"/>
      <c r="B29" s="88" t="s">
        <v>52</v>
      </c>
      <c r="C29" s="88"/>
      <c r="D29" s="88"/>
      <c r="E29" s="88"/>
      <c r="F29" s="88"/>
      <c r="Q29" s="33">
        <v>0.18</v>
      </c>
    </row>
    <row r="30" spans="1:17" ht="16">
      <c r="A30" s="397"/>
      <c r="B30" s="249" t="s">
        <v>243</v>
      </c>
      <c r="C30" s="88"/>
      <c r="D30" s="88"/>
      <c r="E30" s="88"/>
      <c r="F30" s="88"/>
      <c r="Q30" s="33">
        <v>0.19</v>
      </c>
    </row>
    <row r="31" spans="1:17" ht="16">
      <c r="A31" s="397"/>
      <c r="B31" s="88" t="s">
        <v>126</v>
      </c>
      <c r="C31" s="88"/>
      <c r="D31" s="88"/>
      <c r="E31" s="88"/>
      <c r="F31" s="88"/>
      <c r="Q31" s="33">
        <v>0.20</v>
      </c>
    </row>
    <row r="32" spans="1:17" ht="16">
      <c r="A32" s="397"/>
      <c r="B32" s="88" t="s">
        <v>53</v>
      </c>
      <c r="C32" s="88"/>
      <c r="D32" s="88"/>
      <c r="E32" s="88"/>
      <c r="F32" s="88"/>
      <c r="Q32" s="33">
        <v>0.21</v>
      </c>
    </row>
    <row r="33" spans="1:17" ht="16">
      <c r="A33" s="397"/>
      <c r="B33" s="88"/>
      <c r="C33" s="88"/>
      <c r="D33" s="88"/>
      <c r="E33" s="88"/>
      <c r="F33" s="88"/>
      <c r="Q33" s="33">
        <v>0.22</v>
      </c>
    </row>
    <row r="34" spans="1:17" ht="16">
      <c r="A34" s="397"/>
      <c r="B34" s="88"/>
      <c r="C34" s="88"/>
      <c r="D34" s="88"/>
      <c r="E34" s="88"/>
      <c r="F34" s="88"/>
      <c r="Q34" s="33">
        <v>0.23</v>
      </c>
    </row>
    <row r="35" spans="1:17" ht="16">
      <c r="A35" s="397"/>
      <c r="B35" s="62" t="s">
        <v>109</v>
      </c>
      <c r="C35" s="62"/>
      <c r="D35" s="88"/>
      <c r="E35" s="88"/>
      <c r="F35" s="88"/>
      <c r="Q35" s="33">
        <v>0.24</v>
      </c>
    </row>
    <row r="36" spans="1:17" ht="16">
      <c r="A36" s="397"/>
      <c r="B36" s="88" t="s">
        <v>110</v>
      </c>
      <c r="C36" s="88"/>
      <c r="D36" s="88"/>
      <c r="E36" s="88"/>
      <c r="F36" s="88"/>
      <c r="Q36" s="33">
        <v>0.25</v>
      </c>
    </row>
    <row r="37" spans="1:17" ht="16">
      <c r="A37" s="397"/>
      <c r="B37" s="88" t="s">
        <v>54</v>
      </c>
      <c r="C37" s="88"/>
      <c r="D37" s="88"/>
      <c r="E37" s="88"/>
      <c r="F37" s="88"/>
      <c r="Q37" s="33">
        <v>0.26</v>
      </c>
    </row>
    <row r="38" spans="1:17" ht="16">
      <c r="A38" s="397"/>
      <c r="B38" s="88" t="s">
        <v>127</v>
      </c>
      <c r="C38" s="88"/>
      <c r="D38" s="88"/>
      <c r="E38" s="88"/>
      <c r="F38" s="88"/>
      <c r="Q38" s="33">
        <v>0.27</v>
      </c>
    </row>
    <row r="39" spans="1:17" ht="16">
      <c r="A39" s="397"/>
      <c r="B39" s="88" t="s">
        <v>128</v>
      </c>
      <c r="C39" s="88"/>
      <c r="D39" s="95"/>
      <c r="E39" s="88"/>
      <c r="F39" s="88"/>
      <c r="Q39" s="33">
        <v>0.28</v>
      </c>
    </row>
    <row r="40" spans="1:17" ht="16">
      <c r="A40" s="397"/>
      <c r="B40" s="88" t="s">
        <v>129</v>
      </c>
      <c r="C40" s="88"/>
      <c r="D40" s="88"/>
      <c r="E40" s="88"/>
      <c r="F40" s="94"/>
      <c r="Q40" s="33">
        <v>0.29</v>
      </c>
    </row>
    <row r="41" spans="1:17" ht="16">
      <c r="A41" s="397"/>
      <c r="B41" s="249" t="s">
        <v>131</v>
      </c>
      <c r="C41" s="249"/>
      <c r="D41" s="249"/>
      <c r="E41" s="249"/>
      <c r="F41" s="94"/>
      <c r="Q41" s="33">
        <v>0.30</v>
      </c>
    </row>
    <row r="42" spans="1:17" ht="16">
      <c r="A42" s="397"/>
      <c r="B42" s="67" t="s">
        <v>132</v>
      </c>
      <c r="C42" s="67"/>
      <c r="D42" s="88"/>
      <c r="E42" s="88"/>
      <c r="F42" s="88"/>
      <c r="Q42" s="33">
        <v>0.31</v>
      </c>
    </row>
    <row r="43" spans="1:17" ht="16">
      <c r="A43" s="397"/>
      <c r="B43" s="94"/>
      <c r="C43" s="94"/>
      <c r="D43" s="88"/>
      <c r="E43" s="88"/>
      <c r="F43" s="88"/>
      <c r="Q43" s="33">
        <v>0.32</v>
      </c>
    </row>
    <row r="44" spans="1:17" ht="16">
      <c r="A44" s="397"/>
      <c r="B44" s="88" t="s">
        <v>242</v>
      </c>
      <c r="C44" s="88"/>
      <c r="D44" s="88"/>
      <c r="E44" s="88"/>
      <c r="F44" s="88"/>
      <c r="Q44" s="33">
        <v>0.33</v>
      </c>
    </row>
    <row r="45" spans="1:17" ht="16">
      <c r="A45" s="397"/>
      <c r="B45" s="88" t="s">
        <v>105</v>
      </c>
      <c r="C45" s="88"/>
      <c r="D45" s="88"/>
      <c r="Q45" s="33">
        <v>0.34</v>
      </c>
    </row>
    <row r="46" spans="1:17" ht="16">
      <c r="A46" s="396" t="s">
        <v>288</v>
      </c>
      <c r="B46" s="396"/>
      <c r="C46" s="396"/>
      <c r="D46" s="396"/>
      <c r="E46" s="396"/>
      <c r="F46" s="88"/>
      <c r="G46" s="20"/>
      <c r="H46" s="20"/>
      <c r="Q46" s="33">
        <v>0.35</v>
      </c>
    </row>
    <row r="47" spans="2:17" ht="16">
      <c r="B47" s="88"/>
      <c r="C47" s="61"/>
      <c r="D47" s="102"/>
      <c r="E47" s="102"/>
      <c r="F47" s="88"/>
      <c r="G47" s="29"/>
      <c r="Q47" s="33">
        <v>0.36</v>
      </c>
    </row>
    <row r="48" spans="1:33" s="35" customFormat="1" ht="16">
      <c r="A48" s="31"/>
      <c r="B48" s="61"/>
      <c r="C48" s="61"/>
      <c r="D48" s="61"/>
      <c r="E48" s="61"/>
      <c r="F48" s="61"/>
      <c r="G48" s="20"/>
      <c r="H48" s="20"/>
      <c r="I48" s="31"/>
      <c r="J48" s="31"/>
      <c r="K48" s="31"/>
      <c r="L48" s="31"/>
      <c r="M48" s="31"/>
      <c r="N48" s="31"/>
      <c r="O48" s="31"/>
      <c r="P48" s="31"/>
      <c r="Q48" s="33">
        <v>0.37</v>
      </c>
      <c r="R48" s="31"/>
      <c r="S48" s="31"/>
      <c r="T48" s="31"/>
      <c r="U48" s="31"/>
      <c r="V48" s="31"/>
      <c r="W48" s="31"/>
      <c r="X48" s="31"/>
      <c r="Y48" s="31"/>
      <c r="Z48" s="31"/>
      <c r="AA48" s="31"/>
      <c r="AB48" s="31"/>
      <c r="AC48" s="31"/>
      <c r="AD48" s="31"/>
      <c r="AE48" s="31"/>
      <c r="AF48" s="31"/>
      <c r="AG48" s="31"/>
    </row>
    <row r="49" spans="1:33" s="35" customFormat="1" ht="16">
      <c r="A49" s="31"/>
      <c r="B49" s="61"/>
      <c r="C49" s="61"/>
      <c r="D49" s="61"/>
      <c r="E49" s="61"/>
      <c r="F49" s="61"/>
      <c r="G49" s="24"/>
      <c r="H49" s="24"/>
      <c r="I49" s="31"/>
      <c r="J49" s="31"/>
      <c r="K49" s="31"/>
      <c r="L49" s="31"/>
      <c r="M49" s="31"/>
      <c r="N49" s="31"/>
      <c r="O49" s="31"/>
      <c r="P49" s="31"/>
      <c r="Q49" s="33">
        <v>0.38</v>
      </c>
      <c r="R49" s="31"/>
      <c r="S49" s="31"/>
      <c r="T49" s="31"/>
      <c r="U49" s="31"/>
      <c r="V49" s="31"/>
      <c r="W49" s="31"/>
      <c r="X49" s="31"/>
      <c r="Y49" s="31"/>
      <c r="Z49" s="31"/>
      <c r="AA49" s="31"/>
      <c r="AB49" s="31"/>
      <c r="AC49" s="31"/>
      <c r="AD49" s="31"/>
      <c r="AE49" s="31"/>
      <c r="AF49" s="31"/>
      <c r="AG49" s="31"/>
    </row>
    <row r="50" spans="1:33" s="35" customFormat="1" ht="16">
      <c r="A50" s="31"/>
      <c r="B50" s="36" t="s">
        <v>11</v>
      </c>
      <c r="C50" s="36"/>
      <c r="D50" s="36"/>
      <c r="E50" s="36"/>
      <c r="F50" s="36"/>
      <c r="G50" s="24"/>
      <c r="H50" s="24"/>
      <c r="I50" s="31"/>
      <c r="J50" s="31"/>
      <c r="K50" s="31"/>
      <c r="L50" s="31"/>
      <c r="M50" s="31"/>
      <c r="N50" s="31"/>
      <c r="O50" s="31"/>
      <c r="P50" s="31"/>
      <c r="Q50" s="33">
        <v>0.39</v>
      </c>
      <c r="R50" s="31"/>
      <c r="S50" s="31"/>
      <c r="T50" s="31"/>
      <c r="U50" s="31"/>
      <c r="V50" s="31"/>
      <c r="W50" s="31"/>
      <c r="X50" s="31"/>
      <c r="Y50" s="31"/>
      <c r="Z50" s="31"/>
      <c r="AA50" s="31"/>
      <c r="AB50" s="31"/>
      <c r="AC50" s="31"/>
      <c r="AD50" s="31"/>
      <c r="AE50" s="31"/>
      <c r="AF50" s="31"/>
      <c r="AG50" s="31"/>
    </row>
    <row r="51" spans="1:33" s="35" customFormat="1" ht="16">
      <c r="A51" s="31"/>
      <c r="B51" s="36"/>
      <c r="C51" s="36"/>
      <c r="D51" s="36"/>
      <c r="E51" s="36"/>
      <c r="F51" s="36"/>
      <c r="G51" s="24"/>
      <c r="H51" s="24"/>
      <c r="I51" s="31"/>
      <c r="J51" s="31"/>
      <c r="K51" s="31"/>
      <c r="L51" s="31"/>
      <c r="M51" s="31"/>
      <c r="N51" s="31"/>
      <c r="O51" s="31"/>
      <c r="P51" s="31"/>
      <c r="Q51" s="33">
        <v>0.40</v>
      </c>
      <c r="R51" s="31"/>
      <c r="S51" s="31"/>
      <c r="T51" s="31"/>
      <c r="U51" s="31"/>
      <c r="V51" s="31"/>
      <c r="W51" s="31"/>
      <c r="X51" s="31"/>
      <c r="Y51" s="31"/>
      <c r="Z51" s="31"/>
      <c r="AA51" s="31"/>
      <c r="AB51" s="31"/>
      <c r="AC51" s="31"/>
      <c r="AD51" s="31"/>
      <c r="AE51" s="31"/>
      <c r="AF51" s="31"/>
      <c r="AG51" s="31"/>
    </row>
    <row r="52" spans="1:33" s="35" customFormat="1" ht="16">
      <c r="A52" s="31"/>
      <c r="B52" s="36"/>
      <c r="C52" s="36"/>
      <c r="D52" s="24"/>
      <c r="E52" s="36"/>
      <c r="F52" s="36"/>
      <c r="G52" s="24"/>
      <c r="H52" s="24"/>
      <c r="I52" s="31"/>
      <c r="J52" s="31"/>
      <c r="K52" s="31"/>
      <c r="L52" s="31"/>
      <c r="M52" s="31"/>
      <c r="N52" s="31"/>
      <c r="O52" s="31"/>
      <c r="P52" s="31"/>
      <c r="Q52" s="33">
        <v>0.41</v>
      </c>
      <c r="R52" s="31"/>
      <c r="S52" s="31"/>
      <c r="T52" s="31"/>
      <c r="U52" s="31"/>
      <c r="V52" s="31"/>
      <c r="W52" s="31"/>
      <c r="X52" s="31"/>
      <c r="Y52" s="31"/>
      <c r="Z52" s="31"/>
      <c r="AA52" s="31"/>
      <c r="AB52" s="31"/>
      <c r="AC52" s="31"/>
      <c r="AD52" s="31"/>
      <c r="AE52" s="31"/>
      <c r="AF52" s="31"/>
      <c r="AG52" s="31"/>
    </row>
    <row r="53" spans="1:33" s="35" customFormat="1" ht="16">
      <c r="A53" s="31"/>
      <c r="B53" s="36"/>
      <c r="C53" s="36"/>
      <c r="D53" s="24"/>
      <c r="E53" s="36"/>
      <c r="F53" s="36"/>
      <c r="G53" s="24"/>
      <c r="H53" s="24"/>
      <c r="I53" s="31"/>
      <c r="J53" s="31"/>
      <c r="K53" s="31"/>
      <c r="L53" s="31"/>
      <c r="M53" s="31"/>
      <c r="N53" s="31"/>
      <c r="O53" s="31"/>
      <c r="P53" s="31"/>
      <c r="Q53" s="33">
        <v>0.42</v>
      </c>
      <c r="R53" s="31"/>
      <c r="S53" s="31"/>
      <c r="T53" s="31"/>
      <c r="U53" s="31"/>
      <c r="V53" s="31"/>
      <c r="W53" s="31"/>
      <c r="X53" s="31"/>
      <c r="Y53" s="31"/>
      <c r="Z53" s="31"/>
      <c r="AA53" s="31"/>
      <c r="AB53" s="31"/>
      <c r="AC53" s="31"/>
      <c r="AD53" s="31"/>
      <c r="AE53" s="31"/>
      <c r="AF53" s="31"/>
      <c r="AG53" s="31"/>
    </row>
    <row r="54" spans="1:33" s="35" customFormat="1" ht="16">
      <c r="A54" s="31"/>
      <c r="B54" s="36"/>
      <c r="C54" s="36"/>
      <c r="D54" s="24"/>
      <c r="E54" s="36"/>
      <c r="F54" s="36"/>
      <c r="G54" s="24"/>
      <c r="H54" s="24"/>
      <c r="I54" s="31"/>
      <c r="J54" s="31"/>
      <c r="K54" s="31"/>
      <c r="L54" s="31"/>
      <c r="M54" s="31"/>
      <c r="N54" s="31"/>
      <c r="O54" s="31"/>
      <c r="P54" s="31"/>
      <c r="Q54" s="33">
        <v>0.43</v>
      </c>
      <c r="R54" s="31"/>
      <c r="S54" s="31"/>
      <c r="T54" s="31"/>
      <c r="U54" s="31"/>
      <c r="V54" s="31"/>
      <c r="W54" s="31"/>
      <c r="X54" s="31"/>
      <c r="Y54" s="31"/>
      <c r="Z54" s="31"/>
      <c r="AA54" s="31"/>
      <c r="AB54" s="31"/>
      <c r="AC54" s="31"/>
      <c r="AD54" s="31"/>
      <c r="AE54" s="31"/>
      <c r="AF54" s="31"/>
      <c r="AG54" s="31"/>
    </row>
    <row r="55" spans="1:33" s="35" customFormat="1" ht="16">
      <c r="A55" s="31"/>
      <c r="B55" s="36"/>
      <c r="C55" s="36"/>
      <c r="D55" s="24"/>
      <c r="E55" s="36"/>
      <c r="F55" s="24"/>
      <c r="G55" s="24"/>
      <c r="H55" s="24"/>
      <c r="I55" s="31"/>
      <c r="J55" s="31"/>
      <c r="K55" s="31"/>
      <c r="L55" s="31"/>
      <c r="M55" s="31"/>
      <c r="N55" s="31"/>
      <c r="O55" s="31"/>
      <c r="P55" s="31"/>
      <c r="Q55" s="33">
        <v>0.44</v>
      </c>
      <c r="R55" s="31"/>
      <c r="S55" s="31"/>
      <c r="T55" s="31"/>
      <c r="U55" s="31"/>
      <c r="V55" s="31"/>
      <c r="W55" s="31"/>
      <c r="X55" s="31"/>
      <c r="Y55" s="31"/>
      <c r="Z55" s="31"/>
      <c r="AA55" s="31"/>
      <c r="AB55" s="31"/>
      <c r="AC55" s="31"/>
      <c r="AD55" s="31"/>
      <c r="AE55" s="31"/>
      <c r="AF55" s="31"/>
      <c r="AG55" s="31"/>
    </row>
    <row r="56" spans="1:33" s="35" customFormat="1" ht="16">
      <c r="A56" s="31"/>
      <c r="B56" s="36"/>
      <c r="C56" s="36"/>
      <c r="D56" s="24"/>
      <c r="E56" s="36"/>
      <c r="F56" s="24"/>
      <c r="G56" s="24"/>
      <c r="H56" s="24"/>
      <c r="I56" s="31"/>
      <c r="J56" s="31"/>
      <c r="K56" s="31"/>
      <c r="L56" s="31"/>
      <c r="M56" s="31"/>
      <c r="N56" s="31"/>
      <c r="O56" s="31"/>
      <c r="P56" s="31"/>
      <c r="Q56" s="33">
        <v>0.45</v>
      </c>
      <c r="R56" s="31"/>
      <c r="S56" s="31"/>
      <c r="T56" s="31"/>
      <c r="U56" s="31"/>
      <c r="V56" s="31"/>
      <c r="W56" s="31"/>
      <c r="X56" s="31"/>
      <c r="Y56" s="31"/>
      <c r="Z56" s="31"/>
      <c r="AA56" s="31"/>
      <c r="AB56" s="31"/>
      <c r="AC56" s="31"/>
      <c r="AD56" s="31"/>
      <c r="AE56" s="31"/>
      <c r="AF56" s="31"/>
      <c r="AG56" s="31"/>
    </row>
    <row r="57" spans="1:33" s="35" customFormat="1" ht="16">
      <c r="A57" s="31"/>
      <c r="B57" s="36"/>
      <c r="C57" s="36"/>
      <c r="D57" s="24"/>
      <c r="E57" s="36"/>
      <c r="F57" s="24"/>
      <c r="G57" s="24"/>
      <c r="H57" s="24"/>
      <c r="I57" s="31"/>
      <c r="J57" s="31"/>
      <c r="K57" s="31"/>
      <c r="L57" s="31"/>
      <c r="M57" s="31"/>
      <c r="N57" s="31"/>
      <c r="O57" s="31"/>
      <c r="P57" s="31"/>
      <c r="Q57" s="33">
        <v>0.46</v>
      </c>
      <c r="R57" s="31"/>
      <c r="S57" s="31"/>
      <c r="T57" s="31"/>
      <c r="U57" s="31"/>
      <c r="V57" s="31"/>
      <c r="W57" s="31"/>
      <c r="X57" s="31"/>
      <c r="Y57" s="31"/>
      <c r="Z57" s="31"/>
      <c r="AA57" s="31"/>
      <c r="AB57" s="31"/>
      <c r="AC57" s="31"/>
      <c r="AD57" s="31"/>
      <c r="AE57" s="31"/>
      <c r="AF57" s="31"/>
      <c r="AG57" s="31"/>
    </row>
    <row r="58" spans="1:33" s="35" customFormat="1" ht="16">
      <c r="A58" s="31"/>
      <c r="B58" s="36"/>
      <c r="C58" s="36"/>
      <c r="D58" s="24"/>
      <c r="E58" s="36"/>
      <c r="F58" s="24"/>
      <c r="G58" s="24"/>
      <c r="H58" s="24"/>
      <c r="I58" s="31"/>
      <c r="J58" s="31"/>
      <c r="K58" s="31"/>
      <c r="L58" s="31"/>
      <c r="M58" s="31"/>
      <c r="N58" s="31"/>
      <c r="O58" s="31"/>
      <c r="P58" s="31"/>
      <c r="Q58" s="33">
        <v>0.47</v>
      </c>
      <c r="R58" s="31"/>
      <c r="S58" s="31"/>
      <c r="T58" s="31"/>
      <c r="U58" s="31"/>
      <c r="V58" s="31"/>
      <c r="W58" s="31"/>
      <c r="X58" s="31"/>
      <c r="Y58" s="31"/>
      <c r="Z58" s="31"/>
      <c r="AA58" s="31"/>
      <c r="AB58" s="31"/>
      <c r="AC58" s="31"/>
      <c r="AD58" s="31"/>
      <c r="AE58" s="31"/>
      <c r="AF58" s="31"/>
      <c r="AG58" s="31"/>
    </row>
    <row r="59" spans="1:33" s="35" customFormat="1" ht="16">
      <c r="A59" s="31"/>
      <c r="B59" s="24"/>
      <c r="C59" s="24"/>
      <c r="D59" s="24"/>
      <c r="E59" s="36"/>
      <c r="F59" s="24"/>
      <c r="G59" s="24"/>
      <c r="H59" s="24"/>
      <c r="I59" s="31"/>
      <c r="J59" s="31"/>
      <c r="K59" s="31"/>
      <c r="L59" s="31"/>
      <c r="M59" s="31"/>
      <c r="N59" s="31"/>
      <c r="O59" s="31"/>
      <c r="P59" s="31"/>
      <c r="Q59" s="33">
        <v>0.48</v>
      </c>
      <c r="R59" s="31"/>
      <c r="S59" s="31"/>
      <c r="T59" s="31"/>
      <c r="U59" s="31"/>
      <c r="V59" s="31"/>
      <c r="W59" s="31"/>
      <c r="X59" s="31"/>
      <c r="Y59" s="31"/>
      <c r="Z59" s="31"/>
      <c r="AA59" s="31"/>
      <c r="AB59" s="31"/>
      <c r="AC59" s="31"/>
      <c r="AD59" s="31"/>
      <c r="AE59" s="31"/>
      <c r="AF59" s="31"/>
      <c r="AG59" s="31"/>
    </row>
    <row r="60" spans="1:33" s="35" customFormat="1" ht="16">
      <c r="A60" s="31"/>
      <c r="B60" s="24"/>
      <c r="C60" s="24"/>
      <c r="D60" s="24"/>
      <c r="E60" s="36"/>
      <c r="F60" s="24"/>
      <c r="G60" s="24"/>
      <c r="H60" s="24"/>
      <c r="I60" s="31"/>
      <c r="J60" s="31"/>
      <c r="K60" s="31"/>
      <c r="L60" s="31"/>
      <c r="M60" s="31"/>
      <c r="N60" s="31"/>
      <c r="O60" s="31"/>
      <c r="P60" s="31"/>
      <c r="Q60" s="33">
        <v>0.49</v>
      </c>
      <c r="R60" s="31"/>
      <c r="S60" s="31"/>
      <c r="T60" s="31"/>
      <c r="U60" s="31"/>
      <c r="V60" s="31"/>
      <c r="W60" s="31"/>
      <c r="X60" s="31"/>
      <c r="Y60" s="31"/>
      <c r="Z60" s="31"/>
      <c r="AA60" s="31"/>
      <c r="AB60" s="31"/>
      <c r="AC60" s="31"/>
      <c r="AD60" s="31"/>
      <c r="AE60" s="31"/>
      <c r="AF60" s="31"/>
      <c r="AG60" s="31"/>
    </row>
    <row r="61" spans="1:33" s="35" customFormat="1" ht="16">
      <c r="A61" s="31"/>
      <c r="B61" s="24"/>
      <c r="C61" s="24"/>
      <c r="D61" s="24"/>
      <c r="E61" s="36"/>
      <c r="F61" s="24"/>
      <c r="G61" s="24"/>
      <c r="H61" s="24"/>
      <c r="I61" s="31"/>
      <c r="J61" s="31"/>
      <c r="K61" s="31"/>
      <c r="L61" s="31"/>
      <c r="M61" s="31"/>
      <c r="N61" s="31"/>
      <c r="O61" s="31"/>
      <c r="P61" s="31"/>
      <c r="Q61" s="33">
        <v>0.50</v>
      </c>
      <c r="R61" s="31"/>
      <c r="S61" s="31"/>
      <c r="T61" s="31"/>
      <c r="U61" s="31"/>
      <c r="V61" s="31"/>
      <c r="W61" s="31"/>
      <c r="X61" s="31"/>
      <c r="Y61" s="31"/>
      <c r="Z61" s="31"/>
      <c r="AA61" s="31"/>
      <c r="AB61" s="31"/>
      <c r="AC61" s="31"/>
      <c r="AD61" s="31"/>
      <c r="AE61" s="31"/>
      <c r="AF61" s="31"/>
      <c r="AG61" s="31"/>
    </row>
    <row r="62" spans="1:33" s="35" customFormat="1" ht="16">
      <c r="A62" s="31"/>
      <c r="B62" s="24"/>
      <c r="C62" s="24"/>
      <c r="D62" s="24"/>
      <c r="E62" s="36"/>
      <c r="F62" s="24"/>
      <c r="G62" s="24"/>
      <c r="H62" s="24"/>
      <c r="I62" s="31"/>
      <c r="J62" s="31"/>
      <c r="K62" s="31"/>
      <c r="L62" s="31"/>
      <c r="M62" s="31"/>
      <c r="N62" s="31"/>
      <c r="O62" s="31"/>
      <c r="P62" s="31"/>
      <c r="Q62" s="33">
        <v>0.51</v>
      </c>
      <c r="R62" s="31"/>
      <c r="S62" s="31"/>
      <c r="T62" s="31"/>
      <c r="U62" s="31"/>
      <c r="V62" s="31"/>
      <c r="W62" s="31"/>
      <c r="X62" s="31"/>
      <c r="Y62" s="31"/>
      <c r="Z62" s="31"/>
      <c r="AA62" s="31"/>
      <c r="AB62" s="31"/>
      <c r="AC62" s="31"/>
      <c r="AD62" s="31"/>
      <c r="AE62" s="31"/>
      <c r="AF62" s="31"/>
      <c r="AG62" s="31"/>
    </row>
    <row r="63" spans="1:33" s="35" customFormat="1" ht="16">
      <c r="A63" s="31"/>
      <c r="B63" s="24"/>
      <c r="C63" s="24"/>
      <c r="D63" s="24"/>
      <c r="E63" s="36"/>
      <c r="F63" s="24"/>
      <c r="G63" s="24"/>
      <c r="H63" s="24"/>
      <c r="I63" s="31"/>
      <c r="J63" s="31"/>
      <c r="K63" s="31"/>
      <c r="L63" s="31"/>
      <c r="M63" s="31"/>
      <c r="N63" s="31"/>
      <c r="O63" s="31"/>
      <c r="P63" s="31"/>
      <c r="Q63" s="33">
        <v>0.52</v>
      </c>
      <c r="R63" s="31"/>
      <c r="S63" s="31"/>
      <c r="T63" s="31"/>
      <c r="U63" s="31"/>
      <c r="V63" s="31"/>
      <c r="W63" s="31"/>
      <c r="X63" s="31"/>
      <c r="Y63" s="31"/>
      <c r="Z63" s="31"/>
      <c r="AA63" s="31"/>
      <c r="AB63" s="31"/>
      <c r="AC63" s="31"/>
      <c r="AD63" s="31"/>
      <c r="AE63" s="31"/>
      <c r="AF63" s="31"/>
      <c r="AG63" s="31"/>
    </row>
    <row r="64" spans="1:33" s="35" customFormat="1" ht="16">
      <c r="A64" s="31"/>
      <c r="B64" s="24"/>
      <c r="C64" s="24"/>
      <c r="D64" s="24"/>
      <c r="E64" s="36"/>
      <c r="F64" s="24"/>
      <c r="G64" s="24"/>
      <c r="H64" s="24"/>
      <c r="I64" s="31"/>
      <c r="J64" s="31"/>
      <c r="K64" s="31"/>
      <c r="L64" s="31"/>
      <c r="M64" s="31"/>
      <c r="N64" s="31"/>
      <c r="O64" s="31"/>
      <c r="P64" s="31"/>
      <c r="Q64" s="33">
        <v>0.53</v>
      </c>
      <c r="R64" s="31"/>
      <c r="S64" s="31"/>
      <c r="T64" s="31"/>
      <c r="U64" s="31"/>
      <c r="V64" s="31"/>
      <c r="W64" s="31"/>
      <c r="X64" s="31"/>
      <c r="Y64" s="31"/>
      <c r="Z64" s="31"/>
      <c r="AA64" s="31"/>
      <c r="AB64" s="31"/>
      <c r="AC64" s="31"/>
      <c r="AD64" s="31"/>
      <c r="AE64" s="31"/>
      <c r="AF64" s="31"/>
      <c r="AG64" s="31"/>
    </row>
    <row r="65" spans="1:33" s="35" customFormat="1" ht="16">
      <c r="A65" s="31"/>
      <c r="B65" s="24"/>
      <c r="C65" s="24"/>
      <c r="D65" s="24"/>
      <c r="E65" s="36"/>
      <c r="F65" s="24"/>
      <c r="G65" s="24"/>
      <c r="H65" s="24"/>
      <c r="I65" s="31"/>
      <c r="J65" s="31"/>
      <c r="K65" s="31"/>
      <c r="L65" s="31"/>
      <c r="M65" s="31"/>
      <c r="N65" s="31"/>
      <c r="O65" s="31"/>
      <c r="P65" s="31"/>
      <c r="Q65" s="33">
        <v>0.54</v>
      </c>
      <c r="R65" s="31"/>
      <c r="S65" s="31"/>
      <c r="T65" s="31"/>
      <c r="U65" s="31"/>
      <c r="V65" s="31"/>
      <c r="W65" s="31"/>
      <c r="X65" s="31"/>
      <c r="Y65" s="31"/>
      <c r="Z65" s="31"/>
      <c r="AA65" s="31"/>
      <c r="AB65" s="31"/>
      <c r="AC65" s="31"/>
      <c r="AD65" s="31"/>
      <c r="AE65" s="31"/>
      <c r="AF65" s="31"/>
      <c r="AG65" s="31"/>
    </row>
    <row r="66" spans="1:33" s="35" customFormat="1" ht="16">
      <c r="A66" s="31"/>
      <c r="B66" s="24"/>
      <c r="C66" s="24"/>
      <c r="D66" s="24"/>
      <c r="E66" s="36"/>
      <c r="F66" s="24"/>
      <c r="G66" s="24"/>
      <c r="H66" s="24"/>
      <c r="I66" s="31"/>
      <c r="J66" s="31"/>
      <c r="K66" s="31"/>
      <c r="L66" s="31"/>
      <c r="M66" s="31"/>
      <c r="N66" s="31"/>
      <c r="O66" s="31"/>
      <c r="P66" s="31"/>
      <c r="Q66" s="33">
        <v>0.55</v>
      </c>
      <c r="R66" s="31"/>
      <c r="S66" s="31"/>
      <c r="T66" s="31"/>
      <c r="U66" s="31"/>
      <c r="V66" s="31"/>
      <c r="W66" s="31"/>
      <c r="X66" s="31"/>
      <c r="Y66" s="31"/>
      <c r="Z66" s="31"/>
      <c r="AA66" s="31"/>
      <c r="AB66" s="31"/>
      <c r="AC66" s="31"/>
      <c r="AD66" s="31"/>
      <c r="AE66" s="31"/>
      <c r="AF66" s="31"/>
      <c r="AG66" s="31"/>
    </row>
    <row r="67" spans="1:33" s="35" customFormat="1" ht="16">
      <c r="A67" s="31"/>
      <c r="B67" s="24"/>
      <c r="C67" s="24"/>
      <c r="D67" s="24"/>
      <c r="E67" s="36"/>
      <c r="F67" s="24"/>
      <c r="G67" s="24"/>
      <c r="H67" s="24"/>
      <c r="I67" s="31"/>
      <c r="J67" s="31"/>
      <c r="K67" s="31"/>
      <c r="L67" s="31"/>
      <c r="M67" s="31"/>
      <c r="N67" s="31"/>
      <c r="O67" s="31"/>
      <c r="P67" s="31"/>
      <c r="Q67" s="33">
        <v>0.56</v>
      </c>
      <c r="R67" s="31"/>
      <c r="S67" s="31"/>
      <c r="T67" s="31"/>
      <c r="U67" s="31"/>
      <c r="V67" s="31"/>
      <c r="W67" s="31"/>
      <c r="X67" s="31"/>
      <c r="Y67" s="31"/>
      <c r="Z67" s="31"/>
      <c r="AA67" s="31"/>
      <c r="AB67" s="31"/>
      <c r="AC67" s="31"/>
      <c r="AD67" s="31"/>
      <c r="AE67" s="31"/>
      <c r="AF67" s="31"/>
      <c r="AG67" s="31"/>
    </row>
    <row r="68" spans="1:33" s="35" customFormat="1" ht="16">
      <c r="A68" s="31"/>
      <c r="B68" s="24"/>
      <c r="C68" s="24"/>
      <c r="D68" s="24"/>
      <c r="E68" s="24"/>
      <c r="F68" s="24"/>
      <c r="G68" s="24"/>
      <c r="H68" s="24"/>
      <c r="I68" s="31"/>
      <c r="J68" s="31"/>
      <c r="K68" s="31"/>
      <c r="L68" s="31"/>
      <c r="M68" s="31"/>
      <c r="N68" s="31"/>
      <c r="O68" s="31"/>
      <c r="P68" s="31"/>
      <c r="Q68" s="33">
        <v>0.57</v>
      </c>
      <c r="R68" s="31"/>
      <c r="S68" s="31"/>
      <c r="T68" s="31"/>
      <c r="U68" s="31"/>
      <c r="V68" s="31"/>
      <c r="W68" s="31"/>
      <c r="X68" s="31"/>
      <c r="Y68" s="31"/>
      <c r="Z68" s="31"/>
      <c r="AA68" s="31"/>
      <c r="AB68" s="31"/>
      <c r="AC68" s="31"/>
      <c r="AD68" s="31"/>
      <c r="AE68" s="31"/>
      <c r="AF68" s="31"/>
      <c r="AG68" s="31"/>
    </row>
    <row r="69" spans="1:33" s="35" customFormat="1" ht="16">
      <c r="A69" s="31"/>
      <c r="B69" s="24"/>
      <c r="C69" s="24"/>
      <c r="D69" s="24"/>
      <c r="E69" s="24"/>
      <c r="F69" s="24"/>
      <c r="G69" s="24"/>
      <c r="H69" s="24"/>
      <c r="I69" s="31"/>
      <c r="J69" s="31"/>
      <c r="K69" s="31"/>
      <c r="L69" s="31"/>
      <c r="M69" s="31"/>
      <c r="N69" s="31"/>
      <c r="O69" s="31"/>
      <c r="P69" s="31"/>
      <c r="Q69" s="33">
        <v>0.58</v>
      </c>
      <c r="R69" s="31"/>
      <c r="S69" s="31"/>
      <c r="T69" s="31"/>
      <c r="U69" s="31"/>
      <c r="V69" s="31"/>
      <c r="W69" s="31"/>
      <c r="X69" s="31"/>
      <c r="Y69" s="31"/>
      <c r="Z69" s="31"/>
      <c r="AA69" s="31"/>
      <c r="AB69" s="31"/>
      <c r="AC69" s="31"/>
      <c r="AD69" s="31"/>
      <c r="AE69" s="31"/>
      <c r="AF69" s="31"/>
      <c r="AG69" s="31"/>
    </row>
    <row r="70" spans="1:33" s="35" customFormat="1" ht="16">
      <c r="A70" s="31"/>
      <c r="B70" s="24"/>
      <c r="C70" s="24"/>
      <c r="D70" s="24"/>
      <c r="E70" s="24"/>
      <c r="F70" s="24"/>
      <c r="G70" s="24"/>
      <c r="H70" s="24"/>
      <c r="I70" s="31"/>
      <c r="J70" s="31"/>
      <c r="K70" s="31"/>
      <c r="L70" s="31"/>
      <c r="M70" s="31"/>
      <c r="N70" s="31"/>
      <c r="O70" s="31"/>
      <c r="P70" s="31"/>
      <c r="Q70" s="33">
        <v>0.59</v>
      </c>
      <c r="R70" s="31"/>
      <c r="S70" s="31"/>
      <c r="T70" s="31"/>
      <c r="U70" s="31"/>
      <c r="V70" s="31"/>
      <c r="W70" s="31"/>
      <c r="X70" s="31"/>
      <c r="Y70" s="31"/>
      <c r="Z70" s="31"/>
      <c r="AA70" s="31"/>
      <c r="AB70" s="31"/>
      <c r="AC70" s="31"/>
      <c r="AD70" s="31"/>
      <c r="AE70" s="31"/>
      <c r="AF70" s="31"/>
      <c r="AG70" s="31"/>
    </row>
    <row r="71" spans="1:33" s="35" customFormat="1" ht="16">
      <c r="A71" s="31"/>
      <c r="B71" s="24"/>
      <c r="C71" s="24"/>
      <c r="D71" s="24"/>
      <c r="E71" s="24"/>
      <c r="F71" s="24"/>
      <c r="G71" s="24"/>
      <c r="H71" s="24"/>
      <c r="I71" s="31"/>
      <c r="J71" s="31"/>
      <c r="K71" s="31"/>
      <c r="L71" s="31"/>
      <c r="M71" s="31"/>
      <c r="N71" s="31"/>
      <c r="O71" s="31"/>
      <c r="P71" s="31"/>
      <c r="Q71" s="33">
        <v>0.60</v>
      </c>
      <c r="R71" s="31"/>
      <c r="S71" s="31"/>
      <c r="T71" s="31"/>
      <c r="U71" s="31"/>
      <c r="V71" s="31"/>
      <c r="W71" s="31"/>
      <c r="X71" s="31"/>
      <c r="Y71" s="31"/>
      <c r="Z71" s="31"/>
      <c r="AA71" s="31"/>
      <c r="AB71" s="31"/>
      <c r="AC71" s="31"/>
      <c r="AD71" s="31"/>
      <c r="AE71" s="31"/>
      <c r="AF71" s="31"/>
      <c r="AG71" s="31"/>
    </row>
    <row r="72" spans="1:33" s="35" customFormat="1" ht="16">
      <c r="A72" s="31"/>
      <c r="B72" s="24"/>
      <c r="C72" s="24"/>
      <c r="D72" s="24"/>
      <c r="E72" s="24"/>
      <c r="F72" s="24"/>
      <c r="G72" s="24"/>
      <c r="H72" s="24"/>
      <c r="I72" s="31"/>
      <c r="J72" s="31"/>
      <c r="K72" s="31"/>
      <c r="L72" s="31"/>
      <c r="M72" s="31"/>
      <c r="N72" s="31"/>
      <c r="O72" s="31"/>
      <c r="P72" s="31"/>
      <c r="Q72" s="33">
        <v>0.61</v>
      </c>
      <c r="R72" s="31"/>
      <c r="S72" s="31"/>
      <c r="T72" s="31"/>
      <c r="U72" s="31"/>
      <c r="V72" s="31"/>
      <c r="W72" s="31"/>
      <c r="X72" s="31"/>
      <c r="Y72" s="31"/>
      <c r="Z72" s="31"/>
      <c r="AA72" s="31"/>
      <c r="AB72" s="31"/>
      <c r="AC72" s="31"/>
      <c r="AD72" s="31"/>
      <c r="AE72" s="31"/>
      <c r="AF72" s="31"/>
      <c r="AG72" s="31"/>
    </row>
    <row r="73" spans="1:33" s="35" customFormat="1" ht="16">
      <c r="A73" s="31"/>
      <c r="B73" s="24"/>
      <c r="C73" s="24"/>
      <c r="D73" s="24"/>
      <c r="E73" s="24"/>
      <c r="F73" s="24"/>
      <c r="G73" s="24"/>
      <c r="H73" s="24"/>
      <c r="I73" s="31"/>
      <c r="J73" s="31"/>
      <c r="K73" s="31"/>
      <c r="L73" s="31"/>
      <c r="M73" s="31"/>
      <c r="N73" s="31"/>
      <c r="O73" s="31"/>
      <c r="P73" s="31"/>
      <c r="Q73" s="33">
        <v>0.62</v>
      </c>
      <c r="R73" s="31"/>
      <c r="S73" s="31"/>
      <c r="T73" s="31"/>
      <c r="U73" s="31"/>
      <c r="V73" s="31"/>
      <c r="W73" s="31"/>
      <c r="X73" s="31"/>
      <c r="Y73" s="31"/>
      <c r="Z73" s="31"/>
      <c r="AA73" s="31"/>
      <c r="AB73" s="31"/>
      <c r="AC73" s="31"/>
      <c r="AD73" s="31"/>
      <c r="AE73" s="31"/>
      <c r="AF73" s="31"/>
      <c r="AG73" s="31"/>
    </row>
    <row r="74" spans="1:33" s="35" customFormat="1" ht="16">
      <c r="A74" s="31"/>
      <c r="B74" s="24"/>
      <c r="C74" s="24"/>
      <c r="D74" s="24"/>
      <c r="E74" s="24"/>
      <c r="F74" s="24"/>
      <c r="G74" s="24"/>
      <c r="H74" s="24"/>
      <c r="I74" s="31"/>
      <c r="J74" s="31"/>
      <c r="K74" s="31"/>
      <c r="L74" s="31"/>
      <c r="M74" s="31"/>
      <c r="N74" s="31"/>
      <c r="O74" s="31"/>
      <c r="P74" s="31"/>
      <c r="Q74" s="33">
        <v>0.63</v>
      </c>
      <c r="R74" s="31"/>
      <c r="S74" s="31"/>
      <c r="T74" s="31"/>
      <c r="U74" s="31"/>
      <c r="V74" s="31"/>
      <c r="W74" s="31"/>
      <c r="X74" s="31"/>
      <c r="Y74" s="31"/>
      <c r="Z74" s="31"/>
      <c r="AA74" s="31"/>
      <c r="AB74" s="31"/>
      <c r="AC74" s="31"/>
      <c r="AD74" s="31"/>
      <c r="AE74" s="31"/>
      <c r="AF74" s="31"/>
      <c r="AG74" s="31"/>
    </row>
    <row r="75" spans="1:33" s="35" customFormat="1" ht="16">
      <c r="A75" s="31"/>
      <c r="B75" s="24"/>
      <c r="C75" s="24"/>
      <c r="D75" s="24"/>
      <c r="E75" s="24"/>
      <c r="F75" s="24"/>
      <c r="G75" s="24"/>
      <c r="H75" s="24"/>
      <c r="I75" s="31"/>
      <c r="J75" s="31"/>
      <c r="K75" s="31"/>
      <c r="L75" s="31"/>
      <c r="M75" s="31"/>
      <c r="N75" s="31"/>
      <c r="O75" s="31"/>
      <c r="P75" s="31"/>
      <c r="Q75" s="33">
        <v>0.64</v>
      </c>
      <c r="R75" s="31"/>
      <c r="S75" s="31"/>
      <c r="T75" s="31"/>
      <c r="U75" s="31"/>
      <c r="V75" s="31"/>
      <c r="W75" s="31"/>
      <c r="X75" s="31"/>
      <c r="Y75" s="31"/>
      <c r="Z75" s="31"/>
      <c r="AA75" s="31"/>
      <c r="AB75" s="31"/>
      <c r="AC75" s="31"/>
      <c r="AD75" s="31"/>
      <c r="AE75" s="31"/>
      <c r="AF75" s="31"/>
      <c r="AG75" s="31"/>
    </row>
    <row r="76" spans="1:33" s="35" customFormat="1" ht="16">
      <c r="A76" s="31"/>
      <c r="B76" s="24"/>
      <c r="C76" s="24"/>
      <c r="D76" s="24"/>
      <c r="E76" s="24"/>
      <c r="F76" s="24"/>
      <c r="G76" s="24"/>
      <c r="H76" s="24"/>
      <c r="I76" s="31"/>
      <c r="J76" s="31"/>
      <c r="K76" s="31"/>
      <c r="L76" s="31"/>
      <c r="M76" s="31"/>
      <c r="N76" s="31"/>
      <c r="O76" s="31"/>
      <c r="P76" s="31"/>
      <c r="Q76" s="33">
        <v>0.65</v>
      </c>
      <c r="R76" s="31"/>
      <c r="S76" s="31"/>
      <c r="T76" s="31"/>
      <c r="U76" s="31"/>
      <c r="V76" s="31"/>
      <c r="W76" s="31"/>
      <c r="X76" s="31"/>
      <c r="Y76" s="31"/>
      <c r="Z76" s="31"/>
      <c r="AA76" s="31"/>
      <c r="AB76" s="31"/>
      <c r="AC76" s="31"/>
      <c r="AD76" s="31"/>
      <c r="AE76" s="31"/>
      <c r="AF76" s="31"/>
      <c r="AG76" s="31"/>
    </row>
    <row r="77" spans="1:33" s="35" customFormat="1" ht="16">
      <c r="A77" s="31"/>
      <c r="B77" s="24"/>
      <c r="C77" s="24"/>
      <c r="D77" s="24"/>
      <c r="E77" s="24"/>
      <c r="F77" s="24"/>
      <c r="G77" s="24"/>
      <c r="H77" s="24"/>
      <c r="I77" s="31"/>
      <c r="J77" s="31"/>
      <c r="K77" s="31"/>
      <c r="L77" s="31"/>
      <c r="M77" s="31"/>
      <c r="N77" s="31"/>
      <c r="O77" s="31"/>
      <c r="P77" s="31"/>
      <c r="Q77" s="33">
        <v>0.66</v>
      </c>
      <c r="R77" s="31"/>
      <c r="S77" s="31"/>
      <c r="T77" s="31"/>
      <c r="U77" s="31"/>
      <c r="V77" s="31"/>
      <c r="W77" s="31"/>
      <c r="X77" s="31"/>
      <c r="Y77" s="31"/>
      <c r="Z77" s="31"/>
      <c r="AA77" s="31"/>
      <c r="AB77" s="31"/>
      <c r="AC77" s="31"/>
      <c r="AD77" s="31"/>
      <c r="AE77" s="31"/>
      <c r="AF77" s="31"/>
      <c r="AG77" s="31"/>
    </row>
    <row r="78" spans="1:33" s="35" customFormat="1" ht="16">
      <c r="A78" s="31"/>
      <c r="B78" s="24"/>
      <c r="C78" s="24"/>
      <c r="D78" s="24"/>
      <c r="E78" s="24"/>
      <c r="F78" s="24"/>
      <c r="G78" s="24"/>
      <c r="H78" s="24"/>
      <c r="I78" s="31"/>
      <c r="J78" s="31"/>
      <c r="K78" s="31"/>
      <c r="L78" s="31"/>
      <c r="M78" s="31"/>
      <c r="N78" s="31"/>
      <c r="O78" s="31"/>
      <c r="P78" s="31"/>
      <c r="Q78" s="33">
        <v>0.67</v>
      </c>
      <c r="R78" s="31"/>
      <c r="S78" s="31"/>
      <c r="T78" s="31"/>
      <c r="U78" s="31"/>
      <c r="V78" s="31"/>
      <c r="W78" s="31"/>
      <c r="X78" s="31"/>
      <c r="Y78" s="31"/>
      <c r="Z78" s="31"/>
      <c r="AA78" s="31"/>
      <c r="AB78" s="31"/>
      <c r="AC78" s="31"/>
      <c r="AD78" s="31"/>
      <c r="AE78" s="31"/>
      <c r="AF78" s="31"/>
      <c r="AG78" s="31"/>
    </row>
    <row r="79" spans="1:33" s="35" customFormat="1" ht="16">
      <c r="A79" s="31"/>
      <c r="B79" s="24"/>
      <c r="C79" s="24"/>
      <c r="D79" s="24"/>
      <c r="E79" s="24"/>
      <c r="F79" s="24"/>
      <c r="G79" s="24"/>
      <c r="H79" s="24"/>
      <c r="I79" s="31"/>
      <c r="J79" s="31"/>
      <c r="K79" s="31"/>
      <c r="L79" s="31"/>
      <c r="M79" s="31"/>
      <c r="N79" s="31"/>
      <c r="O79" s="31"/>
      <c r="P79" s="31"/>
      <c r="Q79" s="33">
        <v>0.68</v>
      </c>
      <c r="R79" s="31"/>
      <c r="S79" s="31"/>
      <c r="T79" s="31"/>
      <c r="U79" s="31"/>
      <c r="V79" s="31"/>
      <c r="W79" s="31"/>
      <c r="X79" s="31"/>
      <c r="Y79" s="31"/>
      <c r="Z79" s="31"/>
      <c r="AA79" s="31"/>
      <c r="AB79" s="31"/>
      <c r="AC79" s="31"/>
      <c r="AD79" s="31"/>
      <c r="AE79" s="31"/>
      <c r="AF79" s="31"/>
      <c r="AG79" s="31"/>
    </row>
    <row r="80" spans="1:33" s="35" customFormat="1" ht="16">
      <c r="A80" s="31"/>
      <c r="B80" s="24"/>
      <c r="C80" s="24"/>
      <c r="D80" s="24"/>
      <c r="E80" s="24"/>
      <c r="F80" s="24"/>
      <c r="G80" s="24"/>
      <c r="H80" s="24"/>
      <c r="I80" s="31"/>
      <c r="J80" s="31"/>
      <c r="K80" s="31"/>
      <c r="L80" s="31"/>
      <c r="M80" s="31"/>
      <c r="N80" s="31"/>
      <c r="O80" s="31"/>
      <c r="P80" s="31"/>
      <c r="Q80" s="33">
        <v>0.69</v>
      </c>
      <c r="R80" s="31"/>
      <c r="S80" s="31"/>
      <c r="T80" s="31"/>
      <c r="U80" s="31"/>
      <c r="V80" s="31"/>
      <c r="W80" s="31"/>
      <c r="X80" s="31"/>
      <c r="Y80" s="31"/>
      <c r="Z80" s="31"/>
      <c r="AA80" s="31"/>
      <c r="AB80" s="31"/>
      <c r="AC80" s="31"/>
      <c r="AD80" s="31"/>
      <c r="AE80" s="31"/>
      <c r="AF80" s="31"/>
      <c r="AG80" s="31"/>
    </row>
    <row r="81" spans="1:33" s="35" customFormat="1" ht="16">
      <c r="A81" s="31"/>
      <c r="B81" s="24"/>
      <c r="C81" s="24"/>
      <c r="D81" s="24"/>
      <c r="E81" s="24"/>
      <c r="F81" s="24"/>
      <c r="G81" s="24"/>
      <c r="H81" s="24"/>
      <c r="I81" s="31"/>
      <c r="J81" s="31"/>
      <c r="K81" s="31"/>
      <c r="L81" s="31"/>
      <c r="M81" s="31"/>
      <c r="N81" s="31"/>
      <c r="O81" s="31"/>
      <c r="P81" s="31"/>
      <c r="Q81" s="33">
        <v>0.70</v>
      </c>
      <c r="R81" s="31"/>
      <c r="S81" s="31"/>
      <c r="T81" s="31"/>
      <c r="U81" s="31"/>
      <c r="V81" s="31"/>
      <c r="W81" s="31"/>
      <c r="X81" s="31"/>
      <c r="Y81" s="31"/>
      <c r="Z81" s="31"/>
      <c r="AA81" s="31"/>
      <c r="AB81" s="31"/>
      <c r="AC81" s="31"/>
      <c r="AD81" s="31"/>
      <c r="AE81" s="31"/>
      <c r="AF81" s="31"/>
      <c r="AG81" s="31"/>
    </row>
    <row r="82" spans="1:33" s="35" customFormat="1" ht="16">
      <c r="A82" s="31"/>
      <c r="B82" s="24"/>
      <c r="C82" s="24"/>
      <c r="D82" s="24"/>
      <c r="E82" s="24"/>
      <c r="F82" s="24"/>
      <c r="G82" s="24"/>
      <c r="H82" s="24"/>
      <c r="I82" s="31"/>
      <c r="J82" s="31"/>
      <c r="K82" s="31"/>
      <c r="L82" s="31"/>
      <c r="M82" s="31"/>
      <c r="N82" s="31"/>
      <c r="O82" s="31"/>
      <c r="P82" s="31"/>
      <c r="Q82" s="33">
        <v>0.71</v>
      </c>
      <c r="R82" s="31"/>
      <c r="S82" s="31"/>
      <c r="T82" s="31"/>
      <c r="U82" s="31"/>
      <c r="V82" s="31"/>
      <c r="W82" s="31"/>
      <c r="X82" s="31"/>
      <c r="Y82" s="31"/>
      <c r="Z82" s="31"/>
      <c r="AA82" s="31"/>
      <c r="AB82" s="31"/>
      <c r="AC82" s="31"/>
      <c r="AD82" s="31"/>
      <c r="AE82" s="31"/>
      <c r="AF82" s="31"/>
      <c r="AG82" s="31"/>
    </row>
    <row r="83" spans="1:33" s="35" customFormat="1" ht="16">
      <c r="A83" s="31"/>
      <c r="B83" s="24"/>
      <c r="C83" s="24"/>
      <c r="D83" s="24"/>
      <c r="E83" s="24"/>
      <c r="F83" s="24"/>
      <c r="G83" s="24"/>
      <c r="H83" s="24"/>
      <c r="I83" s="31"/>
      <c r="J83" s="31"/>
      <c r="K83" s="31"/>
      <c r="L83" s="31"/>
      <c r="M83" s="31"/>
      <c r="N83" s="31"/>
      <c r="O83" s="31"/>
      <c r="P83" s="31"/>
      <c r="Q83" s="33">
        <v>0.72</v>
      </c>
      <c r="R83" s="31"/>
      <c r="S83" s="31"/>
      <c r="T83" s="31"/>
      <c r="U83" s="31"/>
      <c r="V83" s="31"/>
      <c r="W83" s="31"/>
      <c r="X83" s="31"/>
      <c r="Y83" s="31"/>
      <c r="Z83" s="31"/>
      <c r="AA83" s="31"/>
      <c r="AB83" s="31"/>
      <c r="AC83" s="31"/>
      <c r="AD83" s="31"/>
      <c r="AE83" s="31"/>
      <c r="AF83" s="31"/>
      <c r="AG83" s="31"/>
    </row>
    <row r="84" spans="1:33" s="35" customFormat="1" ht="16">
      <c r="A84" s="31"/>
      <c r="B84" s="24"/>
      <c r="C84" s="24"/>
      <c r="D84" s="24"/>
      <c r="E84" s="24"/>
      <c r="F84" s="24"/>
      <c r="G84" s="24"/>
      <c r="H84" s="24"/>
      <c r="I84" s="31"/>
      <c r="J84" s="31"/>
      <c r="K84" s="31"/>
      <c r="L84" s="31"/>
      <c r="M84" s="31"/>
      <c r="N84" s="31"/>
      <c r="O84" s="31"/>
      <c r="P84" s="31"/>
      <c r="Q84" s="33">
        <v>0.73</v>
      </c>
      <c r="R84" s="31"/>
      <c r="S84" s="31"/>
      <c r="T84" s="31"/>
      <c r="U84" s="31"/>
      <c r="V84" s="31"/>
      <c r="W84" s="31"/>
      <c r="X84" s="31"/>
      <c r="Y84" s="31"/>
      <c r="Z84" s="31"/>
      <c r="AA84" s="31"/>
      <c r="AB84" s="31"/>
      <c r="AC84" s="31"/>
      <c r="AD84" s="31"/>
      <c r="AE84" s="31"/>
      <c r="AF84" s="31"/>
      <c r="AG84" s="31"/>
    </row>
    <row r="85" spans="1:33" s="35" customFormat="1" ht="16">
      <c r="A85" s="31"/>
      <c r="B85" s="24"/>
      <c r="C85" s="24"/>
      <c r="D85" s="24"/>
      <c r="E85" s="24"/>
      <c r="F85" s="24"/>
      <c r="G85" s="24"/>
      <c r="H85" s="24"/>
      <c r="I85" s="31"/>
      <c r="J85" s="31"/>
      <c r="K85" s="31"/>
      <c r="L85" s="31"/>
      <c r="M85" s="31"/>
      <c r="N85" s="31"/>
      <c r="O85" s="31"/>
      <c r="P85" s="31"/>
      <c r="Q85" s="33">
        <v>0.74</v>
      </c>
      <c r="R85" s="31"/>
      <c r="S85" s="31"/>
      <c r="T85" s="31"/>
      <c r="U85" s="31"/>
      <c r="V85" s="31"/>
      <c r="W85" s="31"/>
      <c r="X85" s="31"/>
      <c r="Y85" s="31"/>
      <c r="Z85" s="31"/>
      <c r="AA85" s="31"/>
      <c r="AB85" s="31"/>
      <c r="AC85" s="31"/>
      <c r="AD85" s="31"/>
      <c r="AE85" s="31"/>
      <c r="AF85" s="31"/>
      <c r="AG85" s="31"/>
    </row>
    <row r="86" spans="1:33" s="35" customFormat="1" ht="16">
      <c r="A86" s="31"/>
      <c r="B86" s="24"/>
      <c r="C86" s="24"/>
      <c r="D86" s="24"/>
      <c r="E86" s="24"/>
      <c r="F86" s="24"/>
      <c r="G86" s="24"/>
      <c r="H86" s="24"/>
      <c r="I86" s="31"/>
      <c r="J86" s="31"/>
      <c r="K86" s="31"/>
      <c r="L86" s="31"/>
      <c r="M86" s="31"/>
      <c r="N86" s="31"/>
      <c r="O86" s="31"/>
      <c r="P86" s="31"/>
      <c r="Q86" s="33">
        <v>0.75</v>
      </c>
      <c r="R86" s="31"/>
      <c r="S86" s="31"/>
      <c r="T86" s="31"/>
      <c r="U86" s="31"/>
      <c r="V86" s="31"/>
      <c r="W86" s="31"/>
      <c r="X86" s="31"/>
      <c r="Y86" s="31"/>
      <c r="Z86" s="31"/>
      <c r="AA86" s="31"/>
      <c r="AB86" s="31"/>
      <c r="AC86" s="31"/>
      <c r="AD86" s="31"/>
      <c r="AE86" s="31"/>
      <c r="AF86" s="31"/>
      <c r="AG86" s="31"/>
    </row>
    <row r="87" spans="1:33" s="35" customFormat="1" ht="16">
      <c r="A87" s="31"/>
      <c r="B87" s="24"/>
      <c r="C87" s="24"/>
      <c r="D87" s="24"/>
      <c r="E87" s="24"/>
      <c r="F87" s="24"/>
      <c r="G87" s="24"/>
      <c r="H87" s="24"/>
      <c r="I87" s="31"/>
      <c r="J87" s="31"/>
      <c r="K87" s="31"/>
      <c r="L87" s="31"/>
      <c r="M87" s="31"/>
      <c r="N87" s="31"/>
      <c r="O87" s="31"/>
      <c r="P87" s="31"/>
      <c r="Q87" s="33">
        <v>0.76</v>
      </c>
      <c r="R87" s="31"/>
      <c r="S87" s="31"/>
      <c r="T87" s="31"/>
      <c r="U87" s="31"/>
      <c r="V87" s="31"/>
      <c r="W87" s="31"/>
      <c r="X87" s="31"/>
      <c r="Y87" s="31"/>
      <c r="Z87" s="31"/>
      <c r="AA87" s="31"/>
      <c r="AB87" s="31"/>
      <c r="AC87" s="31"/>
      <c r="AD87" s="31"/>
      <c r="AE87" s="31"/>
      <c r="AF87" s="31"/>
      <c r="AG87" s="31"/>
    </row>
    <row r="88" spans="1:33" s="35" customFormat="1" ht="16">
      <c r="A88" s="31"/>
      <c r="B88" s="24"/>
      <c r="C88" s="24"/>
      <c r="D88" s="24"/>
      <c r="E88" s="24"/>
      <c r="F88" s="24"/>
      <c r="G88" s="24"/>
      <c r="H88" s="24"/>
      <c r="I88" s="31"/>
      <c r="J88" s="31"/>
      <c r="K88" s="31"/>
      <c r="L88" s="31"/>
      <c r="M88" s="31"/>
      <c r="N88" s="31"/>
      <c r="O88" s="31"/>
      <c r="P88" s="31"/>
      <c r="Q88" s="33">
        <v>0.77</v>
      </c>
      <c r="R88" s="31"/>
      <c r="S88" s="31"/>
      <c r="T88" s="31"/>
      <c r="U88" s="31"/>
      <c r="V88" s="31"/>
      <c r="W88" s="31"/>
      <c r="X88" s="31"/>
      <c r="Y88" s="31"/>
      <c r="Z88" s="31"/>
      <c r="AA88" s="31"/>
      <c r="AB88" s="31"/>
      <c r="AC88" s="31"/>
      <c r="AD88" s="31"/>
      <c r="AE88" s="31"/>
      <c r="AF88" s="31"/>
      <c r="AG88" s="31"/>
    </row>
    <row r="89" spans="1:33" s="35" customFormat="1" ht="16">
      <c r="A89" s="31"/>
      <c r="B89" s="24"/>
      <c r="C89" s="24"/>
      <c r="D89" s="24"/>
      <c r="E89" s="24"/>
      <c r="F89" s="24"/>
      <c r="G89" s="24"/>
      <c r="H89" s="24"/>
      <c r="I89" s="31"/>
      <c r="J89" s="31"/>
      <c r="K89" s="31"/>
      <c r="L89" s="31"/>
      <c r="M89" s="31"/>
      <c r="N89" s="31"/>
      <c r="O89" s="31"/>
      <c r="P89" s="31"/>
      <c r="Q89" s="33">
        <v>0.78</v>
      </c>
      <c r="R89" s="31"/>
      <c r="S89" s="31"/>
      <c r="T89" s="31"/>
      <c r="U89" s="31"/>
      <c r="V89" s="31"/>
      <c r="W89" s="31"/>
      <c r="X89" s="31"/>
      <c r="Y89" s="31"/>
      <c r="Z89" s="31"/>
      <c r="AA89" s="31"/>
      <c r="AB89" s="31"/>
      <c r="AC89" s="31"/>
      <c r="AD89" s="31"/>
      <c r="AE89" s="31"/>
      <c r="AF89" s="31"/>
      <c r="AG89" s="31"/>
    </row>
    <row r="90" spans="1:33" s="35" customFormat="1" ht="16">
      <c r="A90" s="31"/>
      <c r="B90" s="24"/>
      <c r="C90" s="24"/>
      <c r="D90" s="24"/>
      <c r="E90" s="24"/>
      <c r="F90" s="24"/>
      <c r="G90" s="24"/>
      <c r="H90" s="24"/>
      <c r="I90" s="31"/>
      <c r="J90" s="31"/>
      <c r="K90" s="31"/>
      <c r="L90" s="31"/>
      <c r="M90" s="31"/>
      <c r="N90" s="31"/>
      <c r="O90" s="31"/>
      <c r="P90" s="31"/>
      <c r="Q90" s="33">
        <v>0.79</v>
      </c>
      <c r="R90" s="31"/>
      <c r="S90" s="31"/>
      <c r="T90" s="31"/>
      <c r="U90" s="31"/>
      <c r="V90" s="31"/>
      <c r="W90" s="31"/>
      <c r="X90" s="31"/>
      <c r="Y90" s="31"/>
      <c r="Z90" s="31"/>
      <c r="AA90" s="31"/>
      <c r="AB90" s="31"/>
      <c r="AC90" s="31"/>
      <c r="AD90" s="31"/>
      <c r="AE90" s="31"/>
      <c r="AF90" s="31"/>
      <c r="AG90" s="31"/>
    </row>
    <row r="91" spans="1:33" s="35" customFormat="1" ht="16">
      <c r="A91" s="31"/>
      <c r="B91" s="24"/>
      <c r="C91" s="24"/>
      <c r="D91" s="24"/>
      <c r="E91" s="24"/>
      <c r="F91" s="24"/>
      <c r="G91" s="24"/>
      <c r="H91" s="24"/>
      <c r="I91" s="31"/>
      <c r="J91" s="31"/>
      <c r="K91" s="31"/>
      <c r="L91" s="31"/>
      <c r="M91" s="31"/>
      <c r="N91" s="31"/>
      <c r="O91" s="31"/>
      <c r="P91" s="31"/>
      <c r="Q91" s="33">
        <v>0.80</v>
      </c>
      <c r="R91" s="31"/>
      <c r="S91" s="31"/>
      <c r="T91" s="31"/>
      <c r="U91" s="31"/>
      <c r="V91" s="31"/>
      <c r="W91" s="31"/>
      <c r="X91" s="31"/>
      <c r="Y91" s="31"/>
      <c r="Z91" s="31"/>
      <c r="AA91" s="31"/>
      <c r="AB91" s="31"/>
      <c r="AC91" s="31"/>
      <c r="AD91" s="31"/>
      <c r="AE91" s="31"/>
      <c r="AF91" s="31"/>
      <c r="AG91" s="31"/>
    </row>
    <row r="92" spans="1:33" s="35" customFormat="1" ht="16">
      <c r="A92" s="31"/>
      <c r="B92" s="24"/>
      <c r="C92" s="24"/>
      <c r="D92" s="24"/>
      <c r="E92" s="24"/>
      <c r="F92" s="24"/>
      <c r="G92" s="24"/>
      <c r="H92" s="24"/>
      <c r="I92" s="31"/>
      <c r="J92" s="31"/>
      <c r="K92" s="31"/>
      <c r="L92" s="31"/>
      <c r="M92" s="31"/>
      <c r="N92" s="31"/>
      <c r="O92" s="31"/>
      <c r="P92" s="31"/>
      <c r="Q92" s="33">
        <v>0.81</v>
      </c>
      <c r="R92" s="31"/>
      <c r="S92" s="31"/>
      <c r="T92" s="31"/>
      <c r="U92" s="31"/>
      <c r="V92" s="31"/>
      <c r="W92" s="31"/>
      <c r="X92" s="31"/>
      <c r="Y92" s="31"/>
      <c r="Z92" s="31"/>
      <c r="AA92" s="31"/>
      <c r="AB92" s="31"/>
      <c r="AC92" s="31"/>
      <c r="AD92" s="31"/>
      <c r="AE92" s="31"/>
      <c r="AF92" s="31"/>
      <c r="AG92" s="31"/>
    </row>
    <row r="93" spans="1:33" s="35" customFormat="1" ht="16">
      <c r="A93" s="31"/>
      <c r="B93" s="24"/>
      <c r="C93" s="24"/>
      <c r="D93" s="24"/>
      <c r="E93" s="24"/>
      <c r="F93" s="24"/>
      <c r="G93" s="24"/>
      <c r="H93" s="24"/>
      <c r="I93" s="31"/>
      <c r="J93" s="31"/>
      <c r="K93" s="31"/>
      <c r="L93" s="31"/>
      <c r="M93" s="31"/>
      <c r="N93" s="31"/>
      <c r="O93" s="31"/>
      <c r="P93" s="31"/>
      <c r="Q93" s="33">
        <v>0.82</v>
      </c>
      <c r="R93" s="31"/>
      <c r="S93" s="31"/>
      <c r="T93" s="31"/>
      <c r="U93" s="31"/>
      <c r="V93" s="31"/>
      <c r="W93" s="31"/>
      <c r="X93" s="31"/>
      <c r="Y93" s="31"/>
      <c r="Z93" s="31"/>
      <c r="AA93" s="31"/>
      <c r="AB93" s="31"/>
      <c r="AC93" s="31"/>
      <c r="AD93" s="31"/>
      <c r="AE93" s="31"/>
      <c r="AF93" s="31"/>
      <c r="AG93" s="31"/>
    </row>
    <row r="94" spans="1:33" s="35" customFormat="1" ht="16">
      <c r="A94" s="31"/>
      <c r="B94" s="24"/>
      <c r="C94" s="24"/>
      <c r="D94" s="24"/>
      <c r="E94" s="24"/>
      <c r="F94" s="24"/>
      <c r="G94" s="24"/>
      <c r="H94" s="24"/>
      <c r="I94" s="31"/>
      <c r="J94" s="31"/>
      <c r="K94" s="31"/>
      <c r="L94" s="31"/>
      <c r="M94" s="31"/>
      <c r="N94" s="31"/>
      <c r="O94" s="31"/>
      <c r="P94" s="31"/>
      <c r="Q94" s="33">
        <v>0.83</v>
      </c>
      <c r="R94" s="31"/>
      <c r="S94" s="31"/>
      <c r="T94" s="31"/>
      <c r="U94" s="31"/>
      <c r="V94" s="31"/>
      <c r="W94" s="31"/>
      <c r="X94" s="31"/>
      <c r="Y94" s="31"/>
      <c r="Z94" s="31"/>
      <c r="AA94" s="31"/>
      <c r="AB94" s="31"/>
      <c r="AC94" s="31"/>
      <c r="AD94" s="31"/>
      <c r="AE94" s="31"/>
      <c r="AF94" s="31"/>
      <c r="AG94" s="31"/>
    </row>
    <row r="95" spans="1:33" s="35" customFormat="1" ht="16">
      <c r="A95" s="31"/>
      <c r="B95" s="24"/>
      <c r="C95" s="24"/>
      <c r="D95" s="24"/>
      <c r="E95" s="24"/>
      <c r="F95" s="24"/>
      <c r="G95" s="24"/>
      <c r="H95" s="24"/>
      <c r="I95" s="31"/>
      <c r="J95" s="31"/>
      <c r="K95" s="31"/>
      <c r="L95" s="31"/>
      <c r="M95" s="31"/>
      <c r="N95" s="31"/>
      <c r="O95" s="31"/>
      <c r="P95" s="31"/>
      <c r="Q95" s="33">
        <v>0.84</v>
      </c>
      <c r="R95" s="31"/>
      <c r="S95" s="31"/>
      <c r="T95" s="31"/>
      <c r="U95" s="31"/>
      <c r="V95" s="31"/>
      <c r="W95" s="31"/>
      <c r="X95" s="31"/>
      <c r="Y95" s="31"/>
      <c r="Z95" s="31"/>
      <c r="AA95" s="31"/>
      <c r="AB95" s="31"/>
      <c r="AC95" s="31"/>
      <c r="AD95" s="31"/>
      <c r="AE95" s="31"/>
      <c r="AF95" s="31"/>
      <c r="AG95" s="31"/>
    </row>
    <row r="96" spans="1:33" s="35" customFormat="1" ht="16">
      <c r="A96" s="31"/>
      <c r="B96" s="24"/>
      <c r="C96" s="24"/>
      <c r="D96" s="24"/>
      <c r="E96" s="24"/>
      <c r="F96" s="24"/>
      <c r="G96" s="24"/>
      <c r="H96" s="24"/>
      <c r="I96" s="31"/>
      <c r="J96" s="31"/>
      <c r="K96" s="31"/>
      <c r="L96" s="31"/>
      <c r="M96" s="31"/>
      <c r="N96" s="31"/>
      <c r="O96" s="31"/>
      <c r="P96" s="31"/>
      <c r="Q96" s="33">
        <v>0.85</v>
      </c>
      <c r="R96" s="31"/>
      <c r="S96" s="31"/>
      <c r="T96" s="31"/>
      <c r="U96" s="31"/>
      <c r="V96" s="31"/>
      <c r="W96" s="31"/>
      <c r="X96" s="31"/>
      <c r="Y96" s="31"/>
      <c r="Z96" s="31"/>
      <c r="AA96" s="31"/>
      <c r="AB96" s="31"/>
      <c r="AC96" s="31"/>
      <c r="AD96" s="31"/>
      <c r="AE96" s="31"/>
      <c r="AF96" s="31"/>
      <c r="AG96" s="31"/>
    </row>
    <row r="97" spans="1:33" s="35" customFormat="1" ht="16">
      <c r="A97" s="31"/>
      <c r="B97" s="24"/>
      <c r="C97" s="24"/>
      <c r="D97" s="24"/>
      <c r="E97" s="24"/>
      <c r="F97" s="24"/>
      <c r="G97" s="24"/>
      <c r="H97" s="24"/>
      <c r="I97" s="31"/>
      <c r="J97" s="31"/>
      <c r="K97" s="31"/>
      <c r="L97" s="31"/>
      <c r="M97" s="31"/>
      <c r="N97" s="31"/>
      <c r="O97" s="31"/>
      <c r="P97" s="31"/>
      <c r="Q97" s="33">
        <v>0.86</v>
      </c>
      <c r="R97" s="31"/>
      <c r="S97" s="31"/>
      <c r="T97" s="31"/>
      <c r="U97" s="31"/>
      <c r="V97" s="31"/>
      <c r="W97" s="31"/>
      <c r="X97" s="31"/>
      <c r="Y97" s="31"/>
      <c r="Z97" s="31"/>
      <c r="AA97" s="31"/>
      <c r="AB97" s="31"/>
      <c r="AC97" s="31"/>
      <c r="AD97" s="31"/>
      <c r="AE97" s="31"/>
      <c r="AF97" s="31"/>
      <c r="AG97" s="31"/>
    </row>
    <row r="98" spans="1:33" s="35" customFormat="1" ht="16">
      <c r="A98" s="31"/>
      <c r="B98" s="24"/>
      <c r="C98" s="24"/>
      <c r="D98" s="24"/>
      <c r="E98" s="24"/>
      <c r="F98" s="24"/>
      <c r="G98" s="24"/>
      <c r="H98" s="24"/>
      <c r="I98" s="31"/>
      <c r="J98" s="31"/>
      <c r="K98" s="31"/>
      <c r="L98" s="31"/>
      <c r="M98" s="31"/>
      <c r="N98" s="31"/>
      <c r="O98" s="31"/>
      <c r="P98" s="31"/>
      <c r="Q98" s="33">
        <v>0.87</v>
      </c>
      <c r="R98" s="31"/>
      <c r="S98" s="31"/>
      <c r="T98" s="31"/>
      <c r="U98" s="31"/>
      <c r="V98" s="31"/>
      <c r="W98" s="31"/>
      <c r="X98" s="31"/>
      <c r="Y98" s="31"/>
      <c r="Z98" s="31"/>
      <c r="AA98" s="31"/>
      <c r="AB98" s="31"/>
      <c r="AC98" s="31"/>
      <c r="AD98" s="31"/>
      <c r="AE98" s="31"/>
      <c r="AF98" s="31"/>
      <c r="AG98" s="31"/>
    </row>
    <row r="99" spans="1:33" s="35" customFormat="1" ht="16">
      <c r="A99" s="31"/>
      <c r="B99" s="24"/>
      <c r="C99" s="24"/>
      <c r="D99" s="24"/>
      <c r="E99" s="24"/>
      <c r="F99" s="24"/>
      <c r="G99" s="24"/>
      <c r="H99" s="24"/>
      <c r="I99" s="31"/>
      <c r="J99" s="31"/>
      <c r="K99" s="31"/>
      <c r="L99" s="31"/>
      <c r="M99" s="31"/>
      <c r="N99" s="31"/>
      <c r="O99" s="31"/>
      <c r="P99" s="31"/>
      <c r="Q99" s="33">
        <v>0.88</v>
      </c>
      <c r="R99" s="31"/>
      <c r="S99" s="31"/>
      <c r="T99" s="31"/>
      <c r="U99" s="31"/>
      <c r="V99" s="31"/>
      <c r="W99" s="31"/>
      <c r="X99" s="31"/>
      <c r="Y99" s="31"/>
      <c r="Z99" s="31"/>
      <c r="AA99" s="31"/>
      <c r="AB99" s="31"/>
      <c r="AC99" s="31"/>
      <c r="AD99" s="31"/>
      <c r="AE99" s="31"/>
      <c r="AF99" s="31"/>
      <c r="AG99" s="31"/>
    </row>
    <row r="100" spans="1:33" s="35" customFormat="1" ht="16">
      <c r="A100" s="31"/>
      <c r="B100" s="24"/>
      <c r="C100" s="24"/>
      <c r="D100" s="24"/>
      <c r="E100" s="24"/>
      <c r="F100" s="24"/>
      <c r="G100" s="24"/>
      <c r="H100" s="24"/>
      <c r="I100" s="31"/>
      <c r="J100" s="31"/>
      <c r="K100" s="31"/>
      <c r="L100" s="31"/>
      <c r="M100" s="31"/>
      <c r="N100" s="31"/>
      <c r="O100" s="31"/>
      <c r="P100" s="31"/>
      <c r="Q100" s="33">
        <v>0.89</v>
      </c>
      <c r="R100" s="31"/>
      <c r="S100" s="31"/>
      <c r="T100" s="31"/>
      <c r="U100" s="31"/>
      <c r="V100" s="31"/>
      <c r="W100" s="31"/>
      <c r="X100" s="31"/>
      <c r="Y100" s="31"/>
      <c r="Z100" s="31"/>
      <c r="AA100" s="31"/>
      <c r="AB100" s="31"/>
      <c r="AC100" s="31"/>
      <c r="AD100" s="31"/>
      <c r="AE100" s="31"/>
      <c r="AF100" s="31"/>
      <c r="AG100" s="31"/>
    </row>
    <row r="101" spans="1:33" s="35" customFormat="1" ht="16">
      <c r="A101" s="31"/>
      <c r="B101" s="24"/>
      <c r="C101" s="24"/>
      <c r="D101" s="24"/>
      <c r="E101" s="24"/>
      <c r="F101" s="24"/>
      <c r="G101" s="24"/>
      <c r="H101" s="24"/>
      <c r="I101" s="31"/>
      <c r="J101" s="31"/>
      <c r="K101" s="31"/>
      <c r="L101" s="31"/>
      <c r="M101" s="31"/>
      <c r="N101" s="31"/>
      <c r="O101" s="31"/>
      <c r="P101" s="31"/>
      <c r="Q101" s="33">
        <v>0.90</v>
      </c>
      <c r="R101" s="31"/>
      <c r="S101" s="31"/>
      <c r="T101" s="31"/>
      <c r="U101" s="31"/>
      <c r="V101" s="31"/>
      <c r="W101" s="31"/>
      <c r="X101" s="31"/>
      <c r="Y101" s="31"/>
      <c r="Z101" s="31"/>
      <c r="AA101" s="31"/>
      <c r="AB101" s="31"/>
      <c r="AC101" s="31"/>
      <c r="AD101" s="31"/>
      <c r="AE101" s="31"/>
      <c r="AF101" s="31"/>
      <c r="AG101" s="31"/>
    </row>
    <row r="102" spans="1:33" s="35" customFormat="1" ht="16">
      <c r="A102" s="31"/>
      <c r="B102" s="24"/>
      <c r="C102" s="24"/>
      <c r="D102" s="24"/>
      <c r="E102" s="24"/>
      <c r="F102" s="24"/>
      <c r="G102" s="24"/>
      <c r="H102" s="24"/>
      <c r="I102" s="31"/>
      <c r="J102" s="31"/>
      <c r="K102" s="31"/>
      <c r="L102" s="31"/>
      <c r="M102" s="31"/>
      <c r="N102" s="31"/>
      <c r="O102" s="31"/>
      <c r="P102" s="31"/>
      <c r="Q102" s="33">
        <v>0.91</v>
      </c>
      <c r="R102" s="31"/>
      <c r="S102" s="31"/>
      <c r="T102" s="31"/>
      <c r="U102" s="31"/>
      <c r="V102" s="31"/>
      <c r="W102" s="31"/>
      <c r="X102" s="31"/>
      <c r="Y102" s="31"/>
      <c r="Z102" s="31"/>
      <c r="AA102" s="31"/>
      <c r="AB102" s="31"/>
      <c r="AC102" s="31"/>
      <c r="AD102" s="31"/>
      <c r="AE102" s="31"/>
      <c r="AF102" s="31"/>
      <c r="AG102" s="31"/>
    </row>
    <row r="103" spans="1:33" s="35" customFormat="1" ht="16">
      <c r="A103" s="31"/>
      <c r="B103" s="24"/>
      <c r="C103" s="24"/>
      <c r="D103" s="24"/>
      <c r="E103" s="24"/>
      <c r="F103" s="24"/>
      <c r="G103" s="24"/>
      <c r="H103" s="24"/>
      <c r="I103" s="31"/>
      <c r="J103" s="31"/>
      <c r="K103" s="31"/>
      <c r="L103" s="31"/>
      <c r="M103" s="31"/>
      <c r="N103" s="31"/>
      <c r="O103" s="31"/>
      <c r="P103" s="31"/>
      <c r="Q103" s="33">
        <v>0.92</v>
      </c>
      <c r="R103" s="31"/>
      <c r="S103" s="31"/>
      <c r="T103" s="31"/>
      <c r="U103" s="31"/>
      <c r="V103" s="31"/>
      <c r="W103" s="31"/>
      <c r="X103" s="31"/>
      <c r="Y103" s="31"/>
      <c r="Z103" s="31"/>
      <c r="AA103" s="31"/>
      <c r="AB103" s="31"/>
      <c r="AC103" s="31"/>
      <c r="AD103" s="31"/>
      <c r="AE103" s="31"/>
      <c r="AF103" s="31"/>
      <c r="AG103" s="31"/>
    </row>
    <row r="104" spans="1:33" s="35" customFormat="1" ht="16">
      <c r="A104" s="31"/>
      <c r="B104" s="24"/>
      <c r="C104" s="24"/>
      <c r="D104" s="24"/>
      <c r="E104" s="24"/>
      <c r="F104" s="24"/>
      <c r="G104" s="24"/>
      <c r="H104" s="24"/>
      <c r="I104" s="31"/>
      <c r="J104" s="31"/>
      <c r="K104" s="31"/>
      <c r="L104" s="31"/>
      <c r="M104" s="31"/>
      <c r="N104" s="31"/>
      <c r="O104" s="31"/>
      <c r="P104" s="31"/>
      <c r="Q104" s="33">
        <v>0.93</v>
      </c>
      <c r="R104" s="31"/>
      <c r="S104" s="31"/>
      <c r="T104" s="31"/>
      <c r="U104" s="31"/>
      <c r="V104" s="31"/>
      <c r="W104" s="31"/>
      <c r="X104" s="31"/>
      <c r="Y104" s="31"/>
      <c r="Z104" s="31"/>
      <c r="AA104" s="31"/>
      <c r="AB104" s="31"/>
      <c r="AC104" s="31"/>
      <c r="AD104" s="31"/>
      <c r="AE104" s="31"/>
      <c r="AF104" s="31"/>
      <c r="AG104" s="31"/>
    </row>
    <row r="105" spans="1:33" s="35" customFormat="1" ht="16">
      <c r="A105" s="31"/>
      <c r="B105" s="24"/>
      <c r="C105" s="24"/>
      <c r="D105" s="24"/>
      <c r="E105" s="24"/>
      <c r="F105" s="24"/>
      <c r="G105" s="24"/>
      <c r="H105" s="24"/>
      <c r="I105" s="31"/>
      <c r="J105" s="31"/>
      <c r="K105" s="31"/>
      <c r="L105" s="31"/>
      <c r="M105" s="31"/>
      <c r="N105" s="31"/>
      <c r="O105" s="31"/>
      <c r="P105" s="31"/>
      <c r="Q105" s="33">
        <v>0.94</v>
      </c>
      <c r="R105" s="31"/>
      <c r="S105" s="31"/>
      <c r="T105" s="31"/>
      <c r="U105" s="31"/>
      <c r="V105" s="31"/>
      <c r="W105" s="31"/>
      <c r="X105" s="31"/>
      <c r="Y105" s="31"/>
      <c r="Z105" s="31"/>
      <c r="AA105" s="31"/>
      <c r="AB105" s="31"/>
      <c r="AC105" s="31"/>
      <c r="AD105" s="31"/>
      <c r="AE105" s="31"/>
      <c r="AF105" s="31"/>
      <c r="AG105" s="31"/>
    </row>
    <row r="106" spans="1:33" s="35" customFormat="1" ht="16">
      <c r="A106" s="31"/>
      <c r="B106" s="24"/>
      <c r="C106" s="24"/>
      <c r="D106" s="24"/>
      <c r="E106" s="24"/>
      <c r="F106" s="24"/>
      <c r="G106" s="24"/>
      <c r="H106" s="24"/>
      <c r="I106" s="31"/>
      <c r="J106" s="31"/>
      <c r="K106" s="31"/>
      <c r="L106" s="31"/>
      <c r="M106" s="31"/>
      <c r="N106" s="31"/>
      <c r="O106" s="31"/>
      <c r="P106" s="31"/>
      <c r="Q106" s="33">
        <v>0.95</v>
      </c>
      <c r="R106" s="31"/>
      <c r="S106" s="31"/>
      <c r="T106" s="31"/>
      <c r="U106" s="31"/>
      <c r="V106" s="31"/>
      <c r="W106" s="31"/>
      <c r="X106" s="31"/>
      <c r="Y106" s="31"/>
      <c r="Z106" s="31"/>
      <c r="AA106" s="31"/>
      <c r="AB106" s="31"/>
      <c r="AC106" s="31"/>
      <c r="AD106" s="31"/>
      <c r="AE106" s="31"/>
      <c r="AF106" s="31"/>
      <c r="AG106" s="31"/>
    </row>
    <row r="107" spans="1:33" s="35" customFormat="1" ht="16">
      <c r="A107" s="31"/>
      <c r="B107" s="24"/>
      <c r="C107" s="24"/>
      <c r="D107" s="24"/>
      <c r="E107" s="24"/>
      <c r="F107" s="24"/>
      <c r="G107" s="24"/>
      <c r="H107" s="24"/>
      <c r="I107" s="31"/>
      <c r="J107" s="31"/>
      <c r="K107" s="31"/>
      <c r="L107" s="31"/>
      <c r="M107" s="31"/>
      <c r="N107" s="31"/>
      <c r="O107" s="31"/>
      <c r="P107" s="31"/>
      <c r="Q107" s="33">
        <v>0.96</v>
      </c>
      <c r="R107" s="31"/>
      <c r="S107" s="31"/>
      <c r="T107" s="31"/>
      <c r="U107" s="31"/>
      <c r="V107" s="31"/>
      <c r="W107" s="31"/>
      <c r="X107" s="31"/>
      <c r="Y107" s="31"/>
      <c r="Z107" s="31"/>
      <c r="AA107" s="31"/>
      <c r="AB107" s="31"/>
      <c r="AC107" s="31"/>
      <c r="AD107" s="31"/>
      <c r="AE107" s="31"/>
      <c r="AF107" s="31"/>
      <c r="AG107" s="31"/>
    </row>
    <row r="108" spans="1:33" s="35" customFormat="1" ht="16">
      <c r="A108" s="31"/>
      <c r="B108" s="24"/>
      <c r="C108" s="24"/>
      <c r="D108" s="24"/>
      <c r="E108" s="24"/>
      <c r="F108" s="24"/>
      <c r="G108" s="24"/>
      <c r="H108" s="24"/>
      <c r="I108" s="31"/>
      <c r="J108" s="31"/>
      <c r="K108" s="31"/>
      <c r="L108" s="31"/>
      <c r="M108" s="31"/>
      <c r="N108" s="31"/>
      <c r="O108" s="31"/>
      <c r="P108" s="31"/>
      <c r="Q108" s="33">
        <v>0.97</v>
      </c>
      <c r="R108" s="31"/>
      <c r="S108" s="31"/>
      <c r="T108" s="31"/>
      <c r="U108" s="31"/>
      <c r="V108" s="31"/>
      <c r="W108" s="31"/>
      <c r="X108" s="31"/>
      <c r="Y108" s="31"/>
      <c r="Z108" s="31"/>
      <c r="AA108" s="31"/>
      <c r="AB108" s="31"/>
      <c r="AC108" s="31"/>
      <c r="AD108" s="31"/>
      <c r="AE108" s="31"/>
      <c r="AF108" s="31"/>
      <c r="AG108" s="31"/>
    </row>
    <row r="109" spans="1:33" s="35" customFormat="1" ht="16">
      <c r="A109" s="31"/>
      <c r="B109" s="24"/>
      <c r="C109" s="24"/>
      <c r="D109" s="24"/>
      <c r="E109" s="24"/>
      <c r="F109" s="24"/>
      <c r="G109" s="24"/>
      <c r="H109" s="24"/>
      <c r="I109" s="31"/>
      <c r="J109" s="31"/>
      <c r="K109" s="31"/>
      <c r="L109" s="31"/>
      <c r="M109" s="31"/>
      <c r="N109" s="31"/>
      <c r="O109" s="31"/>
      <c r="P109" s="31"/>
      <c r="Q109" s="33">
        <v>0.98</v>
      </c>
      <c r="R109" s="31"/>
      <c r="S109" s="31"/>
      <c r="T109" s="31"/>
      <c r="U109" s="31"/>
      <c r="V109" s="31"/>
      <c r="W109" s="31"/>
      <c r="X109" s="31"/>
      <c r="Y109" s="31"/>
      <c r="Z109" s="31"/>
      <c r="AA109" s="31"/>
      <c r="AB109" s="31"/>
      <c r="AC109" s="31"/>
      <c r="AD109" s="31"/>
      <c r="AE109" s="31"/>
      <c r="AF109" s="31"/>
      <c r="AG109" s="31"/>
    </row>
    <row r="110" spans="1:33" s="35" customFormat="1" ht="16">
      <c r="A110" s="31"/>
      <c r="B110" s="24"/>
      <c r="C110" s="24"/>
      <c r="D110" s="24"/>
      <c r="E110" s="24"/>
      <c r="F110" s="24"/>
      <c r="G110" s="24"/>
      <c r="H110" s="24"/>
      <c r="I110" s="31"/>
      <c r="J110" s="31"/>
      <c r="K110" s="31"/>
      <c r="L110" s="31"/>
      <c r="M110" s="31"/>
      <c r="N110" s="31"/>
      <c r="O110" s="31"/>
      <c r="P110" s="31"/>
      <c r="Q110" s="33">
        <v>0.99</v>
      </c>
      <c r="R110" s="31"/>
      <c r="S110" s="31"/>
      <c r="T110" s="31"/>
      <c r="U110" s="31"/>
      <c r="V110" s="31"/>
      <c r="W110" s="31"/>
      <c r="X110" s="31"/>
      <c r="Y110" s="31"/>
      <c r="Z110" s="31"/>
      <c r="AA110" s="31"/>
      <c r="AB110" s="31"/>
      <c r="AC110" s="31"/>
      <c r="AD110" s="31"/>
      <c r="AE110" s="31"/>
      <c r="AF110" s="31"/>
      <c r="AG110" s="31"/>
    </row>
    <row r="111" spans="1:33" s="35" customFormat="1" ht="16">
      <c r="A111" s="31"/>
      <c r="B111" s="24"/>
      <c r="C111" s="24"/>
      <c r="D111" s="24"/>
      <c r="E111" s="24"/>
      <c r="F111" s="24"/>
      <c r="G111" s="24"/>
      <c r="H111" s="24"/>
      <c r="I111" s="31"/>
      <c r="J111" s="31"/>
      <c r="K111" s="31"/>
      <c r="L111" s="31"/>
      <c r="M111" s="31"/>
      <c r="N111" s="31"/>
      <c r="O111" s="31"/>
      <c r="P111" s="31"/>
      <c r="Q111" s="33">
        <v>1</v>
      </c>
      <c r="R111" s="31"/>
      <c r="S111" s="31"/>
      <c r="T111" s="31"/>
      <c r="U111" s="31"/>
      <c r="V111" s="31"/>
      <c r="W111" s="31"/>
      <c r="X111" s="31"/>
      <c r="Y111" s="31"/>
      <c r="Z111" s="31"/>
      <c r="AA111" s="31"/>
      <c r="AB111" s="31"/>
      <c r="AC111" s="31"/>
      <c r="AD111" s="31"/>
      <c r="AE111" s="31"/>
      <c r="AF111" s="31"/>
      <c r="AG111" s="31"/>
    </row>
    <row r="112" spans="1:33" s="35" customFormat="1" ht="16">
      <c r="A112" s="31"/>
      <c r="B112" s="24"/>
      <c r="C112" s="24"/>
      <c r="D112" s="24"/>
      <c r="E112" s="24"/>
      <c r="F112" s="24"/>
      <c r="G112" s="24"/>
      <c r="H112" s="24"/>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row>
    <row r="113" spans="1:33" s="35" customFormat="1" ht="16">
      <c r="A113" s="31"/>
      <c r="B113" s="24"/>
      <c r="C113" s="24"/>
      <c r="D113" s="24"/>
      <c r="E113" s="24"/>
      <c r="F113" s="24"/>
      <c r="G113" s="24"/>
      <c r="H113" s="24"/>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row>
    <row r="114" spans="1:33" s="35" customFormat="1" ht="16">
      <c r="A114" s="31"/>
      <c r="B114" s="24"/>
      <c r="C114" s="24"/>
      <c r="D114" s="24"/>
      <c r="E114" s="24"/>
      <c r="F114" s="24"/>
      <c r="G114" s="24"/>
      <c r="H114" s="24"/>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row>
    <row r="115" spans="1:33" s="35" customFormat="1" ht="16">
      <c r="A115" s="31"/>
      <c r="B115" s="24"/>
      <c r="C115" s="24"/>
      <c r="D115" s="24"/>
      <c r="E115" s="24"/>
      <c r="F115" s="24"/>
      <c r="G115" s="24"/>
      <c r="H115" s="24"/>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row>
    <row r="116" spans="1:33" s="35" customFormat="1" ht="16">
      <c r="A116" s="31"/>
      <c r="B116" s="24"/>
      <c r="C116" s="24"/>
      <c r="D116" s="24"/>
      <c r="E116" s="24"/>
      <c r="F116" s="24"/>
      <c r="G116" s="24"/>
      <c r="H116" s="24"/>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row>
    <row r="117" spans="1:33" s="35" customFormat="1" ht="16">
      <c r="A117" s="31"/>
      <c r="B117" s="24"/>
      <c r="C117" s="24"/>
      <c r="D117" s="24"/>
      <c r="E117" s="24"/>
      <c r="F117" s="24"/>
      <c r="G117" s="24"/>
      <c r="H117" s="24"/>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row>
    <row r="118" spans="1:33" s="35" customFormat="1" ht="16">
      <c r="A118" s="31"/>
      <c r="B118" s="24"/>
      <c r="C118" s="24"/>
      <c r="D118" s="24"/>
      <c r="E118" s="24"/>
      <c r="F118" s="24"/>
      <c r="G118" s="24"/>
      <c r="H118" s="24"/>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row>
    <row r="119" spans="1:33" s="35" customFormat="1" ht="16">
      <c r="A119" s="31"/>
      <c r="B119" s="24"/>
      <c r="C119" s="24"/>
      <c r="D119" s="24"/>
      <c r="E119" s="24"/>
      <c r="F119" s="24"/>
      <c r="G119" s="24"/>
      <c r="H119" s="24"/>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row>
    <row r="120" spans="1:33" s="35" customFormat="1" ht="16">
      <c r="A120" s="31"/>
      <c r="B120" s="24"/>
      <c r="C120" s="24"/>
      <c r="D120" s="24"/>
      <c r="E120" s="24"/>
      <c r="F120" s="24"/>
      <c r="G120" s="24"/>
      <c r="H120" s="24"/>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row>
    <row r="121" spans="1:33" s="35" customFormat="1" ht="16">
      <c r="A121" s="31"/>
      <c r="B121" s="24"/>
      <c r="C121" s="24"/>
      <c r="D121" s="24"/>
      <c r="E121" s="24"/>
      <c r="F121" s="24"/>
      <c r="G121" s="24"/>
      <c r="H121" s="24"/>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row>
    <row r="122" spans="1:33" s="35" customFormat="1" ht="16">
      <c r="A122" s="31"/>
      <c r="B122" s="24"/>
      <c r="C122" s="24"/>
      <c r="D122" s="24"/>
      <c r="E122" s="24"/>
      <c r="F122" s="24"/>
      <c r="G122" s="24"/>
      <c r="H122" s="24"/>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row>
    <row r="123" spans="1:33" s="35" customFormat="1" ht="16">
      <c r="A123" s="31"/>
      <c r="B123" s="24"/>
      <c r="C123" s="24"/>
      <c r="D123" s="24"/>
      <c r="E123" s="24"/>
      <c r="F123" s="24"/>
      <c r="G123" s="24"/>
      <c r="H123" s="24"/>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row>
    <row r="124" spans="1:33" s="35" customFormat="1" ht="16">
      <c r="A124" s="31"/>
      <c r="B124" s="24"/>
      <c r="C124" s="24"/>
      <c r="D124" s="24"/>
      <c r="E124" s="24"/>
      <c r="F124" s="24"/>
      <c r="G124" s="24"/>
      <c r="H124" s="24"/>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row>
    <row r="125" spans="1:33" s="35" customFormat="1" ht="16">
      <c r="A125" s="31"/>
      <c r="B125" s="24"/>
      <c r="C125" s="24"/>
      <c r="D125" s="24"/>
      <c r="E125" s="24"/>
      <c r="F125" s="24"/>
      <c r="G125" s="24"/>
      <c r="H125" s="24"/>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row>
    <row r="126" spans="1:33" s="35" customFormat="1" ht="16">
      <c r="A126" s="31"/>
      <c r="B126" s="24"/>
      <c r="C126" s="24"/>
      <c r="D126" s="24"/>
      <c r="E126" s="24"/>
      <c r="F126" s="24"/>
      <c r="G126" s="24"/>
      <c r="H126" s="24"/>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row>
    <row r="127" spans="1:33" s="35" customFormat="1" ht="16">
      <c r="A127" s="31"/>
      <c r="B127" s="24"/>
      <c r="C127" s="24"/>
      <c r="D127" s="24"/>
      <c r="E127" s="24"/>
      <c r="F127" s="24"/>
      <c r="G127" s="24"/>
      <c r="H127" s="24"/>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row>
    <row r="128" spans="1:33" s="35" customFormat="1" ht="16">
      <c r="A128" s="31"/>
      <c r="B128" s="24"/>
      <c r="C128" s="24"/>
      <c r="D128" s="24"/>
      <c r="E128" s="24"/>
      <c r="F128" s="24"/>
      <c r="G128" s="24"/>
      <c r="H128" s="24"/>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row>
    <row r="129" spans="1:33" s="35" customFormat="1" ht="16">
      <c r="A129" s="31"/>
      <c r="B129" s="24"/>
      <c r="C129" s="24"/>
      <c r="D129" s="24"/>
      <c r="E129" s="24"/>
      <c r="F129" s="24"/>
      <c r="G129" s="24"/>
      <c r="H129" s="24"/>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row>
    <row r="130" spans="1:33" s="35" customFormat="1" ht="16">
      <c r="A130" s="31"/>
      <c r="B130" s="24"/>
      <c r="C130" s="24"/>
      <c r="D130" s="24"/>
      <c r="E130" s="24"/>
      <c r="F130" s="24"/>
      <c r="G130" s="24"/>
      <c r="H130" s="24"/>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row>
    <row r="131" spans="1:33" s="35" customFormat="1" ht="16">
      <c r="A131" s="31"/>
      <c r="B131" s="24"/>
      <c r="C131" s="24"/>
      <c r="D131" s="24"/>
      <c r="E131" s="24"/>
      <c r="F131" s="24"/>
      <c r="G131" s="24"/>
      <c r="H131" s="24"/>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row>
    <row r="132" spans="1:33" s="35" customFormat="1" ht="16">
      <c r="A132" s="31"/>
      <c r="B132" s="24"/>
      <c r="C132" s="24"/>
      <c r="D132" s="24"/>
      <c r="E132" s="24"/>
      <c r="F132" s="24"/>
      <c r="G132" s="24"/>
      <c r="H132" s="24"/>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row>
    <row r="133" spans="1:33" s="35" customFormat="1" ht="16">
      <c r="A133" s="31"/>
      <c r="B133" s="24"/>
      <c r="C133" s="24"/>
      <c r="D133" s="24"/>
      <c r="E133" s="24"/>
      <c r="F133" s="24"/>
      <c r="G133" s="24"/>
      <c r="H133" s="24"/>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row>
    <row r="134" spans="1:33" s="35" customFormat="1" ht="16">
      <c r="A134" s="31"/>
      <c r="B134" s="24"/>
      <c r="C134" s="24"/>
      <c r="D134" s="24"/>
      <c r="E134" s="24"/>
      <c r="F134" s="24"/>
      <c r="G134" s="24"/>
      <c r="H134" s="24"/>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row>
    <row r="135" spans="1:33" s="35" customFormat="1" ht="16">
      <c r="A135" s="31"/>
      <c r="B135" s="24"/>
      <c r="C135" s="24"/>
      <c r="D135" s="24"/>
      <c r="E135" s="24"/>
      <c r="F135" s="24"/>
      <c r="G135" s="24"/>
      <c r="H135" s="24"/>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row>
    <row r="136" spans="1:33" s="35" customFormat="1" ht="16">
      <c r="A136" s="31"/>
      <c r="B136" s="24"/>
      <c r="C136" s="24"/>
      <c r="D136" s="24"/>
      <c r="E136" s="24"/>
      <c r="F136" s="24"/>
      <c r="G136" s="24"/>
      <c r="H136" s="24"/>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row>
    <row r="137" spans="1:33" s="35" customFormat="1" ht="16">
      <c r="A137" s="31"/>
      <c r="B137" s="24"/>
      <c r="C137" s="24"/>
      <c r="D137" s="24"/>
      <c r="E137" s="24"/>
      <c r="F137" s="24"/>
      <c r="G137" s="24"/>
      <c r="H137" s="24"/>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row>
    <row r="138" spans="1:33" s="35" customFormat="1" ht="16">
      <c r="A138" s="31"/>
      <c r="B138" s="24"/>
      <c r="C138" s="24"/>
      <c r="D138" s="24"/>
      <c r="E138" s="24"/>
      <c r="F138" s="24"/>
      <c r="G138" s="24"/>
      <c r="H138" s="24"/>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row>
    <row r="139" spans="1:33" s="35" customFormat="1" ht="16">
      <c r="A139" s="31"/>
      <c r="B139" s="24"/>
      <c r="C139" s="24"/>
      <c r="D139" s="24"/>
      <c r="E139" s="24"/>
      <c r="F139" s="24"/>
      <c r="G139" s="24"/>
      <c r="H139" s="24"/>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row>
    <row r="140" spans="1:33" s="35" customFormat="1" ht="16">
      <c r="A140" s="31"/>
      <c r="B140" s="24"/>
      <c r="C140" s="24"/>
      <c r="D140" s="24"/>
      <c r="E140" s="24"/>
      <c r="F140" s="24"/>
      <c r="G140" s="24"/>
      <c r="H140" s="24"/>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row>
    <row r="141" spans="1:33" s="35" customFormat="1" ht="16">
      <c r="A141" s="31"/>
      <c r="B141" s="24"/>
      <c r="C141" s="24"/>
      <c r="D141" s="24"/>
      <c r="E141" s="24"/>
      <c r="F141" s="24"/>
      <c r="G141" s="24"/>
      <c r="H141" s="24"/>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row>
    <row r="142" spans="1:33" s="35" customFormat="1" ht="16">
      <c r="A142" s="31"/>
      <c r="B142" s="24"/>
      <c r="C142" s="24"/>
      <c r="D142" s="24"/>
      <c r="E142" s="24"/>
      <c r="F142" s="24"/>
      <c r="G142" s="24"/>
      <c r="H142" s="24"/>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row>
    <row r="143" spans="1:33" s="35" customFormat="1" ht="16">
      <c r="A143" s="31"/>
      <c r="B143" s="24"/>
      <c r="C143" s="24"/>
      <c r="D143" s="24"/>
      <c r="E143" s="24"/>
      <c r="F143" s="24"/>
      <c r="G143" s="24"/>
      <c r="H143" s="24"/>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row>
    <row r="144" spans="1:33" s="35" customFormat="1" ht="16">
      <c r="A144" s="31"/>
      <c r="B144" s="24"/>
      <c r="C144" s="24"/>
      <c r="D144" s="24"/>
      <c r="E144" s="24"/>
      <c r="F144" s="24"/>
      <c r="G144" s="24"/>
      <c r="H144" s="24"/>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row>
    <row r="145" spans="1:33" s="35" customFormat="1" ht="16">
      <c r="A145" s="31"/>
      <c r="B145" s="24"/>
      <c r="C145" s="24"/>
      <c r="D145" s="24"/>
      <c r="E145" s="24"/>
      <c r="F145" s="24"/>
      <c r="G145" s="24"/>
      <c r="H145" s="24"/>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row>
    <row r="146" spans="1:33" s="35" customFormat="1" ht="16">
      <c r="A146" s="31"/>
      <c r="B146" s="24"/>
      <c r="C146" s="24"/>
      <c r="D146" s="24"/>
      <c r="E146" s="24"/>
      <c r="F146" s="24"/>
      <c r="G146" s="24"/>
      <c r="H146" s="24"/>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row>
    <row r="147" spans="1:33" s="35" customFormat="1" ht="16">
      <c r="A147" s="31"/>
      <c r="B147" s="24"/>
      <c r="C147" s="24"/>
      <c r="D147" s="24"/>
      <c r="E147" s="24"/>
      <c r="F147" s="24"/>
      <c r="G147" s="24"/>
      <c r="H147" s="24"/>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row>
    <row r="148" spans="1:33" s="35" customFormat="1" ht="16">
      <c r="A148" s="31"/>
      <c r="B148" s="24"/>
      <c r="C148" s="24"/>
      <c r="D148" s="24"/>
      <c r="E148" s="24"/>
      <c r="F148" s="24"/>
      <c r="G148" s="24"/>
      <c r="H148" s="24"/>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row>
    <row r="149" spans="1:33" s="35" customFormat="1" ht="16">
      <c r="A149" s="31"/>
      <c r="B149" s="24"/>
      <c r="C149" s="24"/>
      <c r="D149" s="24"/>
      <c r="E149" s="24"/>
      <c r="F149" s="24"/>
      <c r="G149" s="24"/>
      <c r="H149" s="24"/>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row>
    <row r="150" spans="1:33" s="35" customFormat="1" ht="16">
      <c r="A150" s="31"/>
      <c r="B150" s="24"/>
      <c r="C150" s="24"/>
      <c r="D150" s="24"/>
      <c r="E150" s="24"/>
      <c r="F150" s="24"/>
      <c r="G150" s="24"/>
      <c r="H150" s="24"/>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row>
    <row r="151" spans="1:33" s="35" customFormat="1" ht="16">
      <c r="A151" s="31"/>
      <c r="B151" s="24"/>
      <c r="C151" s="24"/>
      <c r="D151" s="24"/>
      <c r="E151" s="24"/>
      <c r="F151" s="24"/>
      <c r="G151" s="24"/>
      <c r="H151" s="24"/>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row>
    <row r="152" spans="1:33" s="35" customFormat="1" ht="16">
      <c r="A152" s="31"/>
      <c r="B152" s="24"/>
      <c r="C152" s="24"/>
      <c r="D152" s="24"/>
      <c r="E152" s="24"/>
      <c r="F152" s="24"/>
      <c r="G152" s="24"/>
      <c r="H152" s="24"/>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row>
    <row r="153" spans="1:33" s="35" customFormat="1" ht="16">
      <c r="A153" s="31"/>
      <c r="B153" s="24"/>
      <c r="C153" s="24"/>
      <c r="D153" s="24"/>
      <c r="E153" s="24"/>
      <c r="F153" s="24"/>
      <c r="G153" s="24"/>
      <c r="H153" s="24"/>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row>
    <row r="154" spans="1:33" s="35" customFormat="1" ht="16">
      <c r="A154" s="31"/>
      <c r="B154" s="24"/>
      <c r="C154" s="24"/>
      <c r="D154" s="24"/>
      <c r="E154" s="24"/>
      <c r="F154" s="24"/>
      <c r="G154" s="24"/>
      <c r="H154" s="24"/>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row>
    <row r="155" spans="1:33" s="35" customFormat="1" ht="16">
      <c r="A155" s="31"/>
      <c r="B155" s="24"/>
      <c r="C155" s="24"/>
      <c r="D155" s="24"/>
      <c r="E155" s="24"/>
      <c r="F155" s="24"/>
      <c r="G155" s="24"/>
      <c r="H155" s="24"/>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row>
    <row r="156" spans="1:33" s="35" customFormat="1" ht="16">
      <c r="A156" s="31"/>
      <c r="B156" s="24"/>
      <c r="C156" s="24"/>
      <c r="D156" s="24"/>
      <c r="E156" s="24"/>
      <c r="F156" s="24"/>
      <c r="G156" s="24"/>
      <c r="H156" s="24"/>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row>
    <row r="157" spans="1:33" s="35" customFormat="1" ht="16">
      <c r="A157" s="31"/>
      <c r="B157" s="24"/>
      <c r="C157" s="24"/>
      <c r="D157" s="24"/>
      <c r="E157" s="24"/>
      <c r="F157" s="24"/>
      <c r="G157" s="24"/>
      <c r="H157" s="24"/>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row>
    <row r="158" spans="1:33" s="35" customFormat="1" ht="16">
      <c r="A158" s="31"/>
      <c r="B158" s="24"/>
      <c r="C158" s="24"/>
      <c r="D158" s="24"/>
      <c r="E158" s="24"/>
      <c r="F158" s="24"/>
      <c r="G158" s="24"/>
      <c r="H158" s="24"/>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row>
    <row r="159" spans="1:33" s="35" customFormat="1" ht="16">
      <c r="A159" s="31"/>
      <c r="B159" s="24"/>
      <c r="C159" s="24"/>
      <c r="D159" s="24"/>
      <c r="E159" s="24"/>
      <c r="F159" s="24"/>
      <c r="G159" s="24"/>
      <c r="H159" s="24"/>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row>
    <row r="160" spans="1:33" s="35" customFormat="1" ht="16">
      <c r="A160" s="31"/>
      <c r="B160" s="24"/>
      <c r="C160" s="24"/>
      <c r="D160" s="24"/>
      <c r="E160" s="24"/>
      <c r="F160" s="24"/>
      <c r="G160" s="24"/>
      <c r="H160" s="24"/>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row>
    <row r="161" spans="1:33" s="35" customFormat="1" ht="16">
      <c r="A161" s="31"/>
      <c r="B161" s="24"/>
      <c r="C161" s="24"/>
      <c r="D161" s="24"/>
      <c r="E161" s="24"/>
      <c r="F161" s="24"/>
      <c r="G161" s="24"/>
      <c r="H161" s="24"/>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row>
    <row r="162" spans="1:33" s="35" customFormat="1" ht="16">
      <c r="A162" s="31"/>
      <c r="B162" s="24"/>
      <c r="C162" s="24"/>
      <c r="D162" s="24"/>
      <c r="E162" s="24"/>
      <c r="F162" s="24"/>
      <c r="G162" s="24"/>
      <c r="H162" s="24"/>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row>
    <row r="163" spans="1:33" s="35" customFormat="1" ht="16">
      <c r="A163" s="31"/>
      <c r="B163" s="24"/>
      <c r="C163" s="24"/>
      <c r="D163" s="24"/>
      <c r="E163" s="24"/>
      <c r="F163" s="24"/>
      <c r="G163" s="24"/>
      <c r="H163" s="24"/>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row>
    <row r="164" spans="1:33" s="35" customFormat="1" ht="16">
      <c r="A164" s="31"/>
      <c r="B164" s="24"/>
      <c r="C164" s="24"/>
      <c r="D164" s="24"/>
      <c r="E164" s="24"/>
      <c r="F164" s="24"/>
      <c r="G164" s="24"/>
      <c r="H164" s="24"/>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row>
    <row r="165" spans="1:33" s="35" customFormat="1" ht="16">
      <c r="A165" s="31"/>
      <c r="B165" s="24"/>
      <c r="C165" s="24"/>
      <c r="D165" s="24"/>
      <c r="E165" s="24"/>
      <c r="F165" s="24"/>
      <c r="G165" s="24"/>
      <c r="H165" s="24"/>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row>
    <row r="166" spans="1:33" s="35" customFormat="1" ht="16">
      <c r="A166" s="31"/>
      <c r="B166" s="24"/>
      <c r="C166" s="24"/>
      <c r="D166" s="24"/>
      <c r="E166" s="24"/>
      <c r="F166" s="24"/>
      <c r="G166" s="24"/>
      <c r="H166" s="24"/>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row>
    <row r="167" spans="1:33" s="35" customFormat="1" ht="16">
      <c r="A167" s="31"/>
      <c r="B167" s="24"/>
      <c r="C167" s="24"/>
      <c r="D167" s="24"/>
      <c r="E167" s="24"/>
      <c r="F167" s="24"/>
      <c r="G167" s="24"/>
      <c r="H167" s="24"/>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row>
    <row r="168" spans="1:33" s="35" customFormat="1" ht="16">
      <c r="A168" s="31"/>
      <c r="B168" s="24"/>
      <c r="C168" s="24"/>
      <c r="D168" s="24"/>
      <c r="E168" s="24"/>
      <c r="F168" s="24"/>
      <c r="G168" s="24"/>
      <c r="H168" s="24"/>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row>
    <row r="169" spans="1:33" s="35" customFormat="1" ht="16">
      <c r="A169" s="31"/>
      <c r="B169" s="24"/>
      <c r="C169" s="24"/>
      <c r="D169" s="24"/>
      <c r="E169" s="24"/>
      <c r="F169" s="24"/>
      <c r="G169" s="24"/>
      <c r="H169" s="24"/>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row>
    <row r="170" spans="1:33" s="35" customFormat="1" ht="16">
      <c r="A170" s="31"/>
      <c r="B170" s="24"/>
      <c r="C170" s="24"/>
      <c r="D170" s="24"/>
      <c r="E170" s="24"/>
      <c r="F170" s="24"/>
      <c r="G170" s="24"/>
      <c r="H170" s="24"/>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row>
    <row r="171" spans="1:33" s="35" customFormat="1" ht="16">
      <c r="A171" s="31"/>
      <c r="B171" s="24"/>
      <c r="C171" s="24"/>
      <c r="D171" s="24"/>
      <c r="E171" s="24"/>
      <c r="F171" s="24"/>
      <c r="G171" s="24"/>
      <c r="H171" s="24"/>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row>
    <row r="172" spans="1:33" s="35" customFormat="1" ht="16">
      <c r="A172" s="31"/>
      <c r="B172" s="24"/>
      <c r="C172" s="24"/>
      <c r="D172" s="24"/>
      <c r="E172" s="24"/>
      <c r="F172" s="24"/>
      <c r="G172" s="24"/>
      <c r="H172" s="24"/>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row>
    <row r="173" spans="1:33" s="35" customFormat="1" ht="16">
      <c r="A173" s="31"/>
      <c r="B173" s="24"/>
      <c r="C173" s="24"/>
      <c r="D173" s="24"/>
      <c r="E173" s="24"/>
      <c r="F173" s="24"/>
      <c r="G173" s="24"/>
      <c r="H173" s="24"/>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row>
    <row r="174" spans="1:33" s="35" customFormat="1" ht="16">
      <c r="A174" s="31"/>
      <c r="B174" s="24"/>
      <c r="C174" s="24"/>
      <c r="D174" s="24"/>
      <c r="E174" s="24"/>
      <c r="F174" s="24"/>
      <c r="G174" s="24"/>
      <c r="H174" s="24"/>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row>
    <row r="175" spans="1:33" s="35" customFormat="1" ht="16">
      <c r="A175" s="31"/>
      <c r="B175" s="24"/>
      <c r="C175" s="24"/>
      <c r="D175" s="24"/>
      <c r="E175" s="24"/>
      <c r="F175" s="24"/>
      <c r="G175" s="24"/>
      <c r="H175" s="24"/>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row>
    <row r="176" spans="1:33" s="35" customFormat="1" ht="16">
      <c r="A176" s="31"/>
      <c r="B176" s="24"/>
      <c r="C176" s="24"/>
      <c r="D176" s="24"/>
      <c r="E176" s="24"/>
      <c r="F176" s="24"/>
      <c r="G176" s="24"/>
      <c r="H176" s="24"/>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row>
    <row r="177" spans="1:33" s="35" customFormat="1" ht="16">
      <c r="A177" s="31"/>
      <c r="B177" s="24"/>
      <c r="C177" s="24"/>
      <c r="D177" s="24"/>
      <c r="E177" s="24"/>
      <c r="F177" s="24"/>
      <c r="G177" s="24"/>
      <c r="H177" s="24"/>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row>
    <row r="178" spans="1:33" s="35" customFormat="1" ht="16">
      <c r="A178" s="31"/>
      <c r="B178" s="24"/>
      <c r="C178" s="24"/>
      <c r="D178" s="24"/>
      <c r="E178" s="24"/>
      <c r="F178" s="24"/>
      <c r="G178" s="24"/>
      <c r="H178" s="24"/>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row>
    <row r="179" spans="1:33" s="35" customFormat="1" ht="16">
      <c r="A179" s="31"/>
      <c r="B179" s="24"/>
      <c r="C179" s="24"/>
      <c r="D179" s="24"/>
      <c r="E179" s="24"/>
      <c r="F179" s="24"/>
      <c r="G179" s="24"/>
      <c r="H179" s="24"/>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row>
    <row r="180" spans="1:33" s="35" customFormat="1" ht="16">
      <c r="A180" s="31"/>
      <c r="B180" s="24"/>
      <c r="C180" s="24"/>
      <c r="D180" s="24"/>
      <c r="E180" s="24"/>
      <c r="F180" s="24"/>
      <c r="G180" s="24"/>
      <c r="H180" s="24"/>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row>
    <row r="181" spans="1:33" s="35" customFormat="1" ht="16">
      <c r="A181" s="31"/>
      <c r="B181" s="24"/>
      <c r="C181" s="24"/>
      <c r="D181" s="24"/>
      <c r="E181" s="24"/>
      <c r="F181" s="24"/>
      <c r="G181" s="24"/>
      <c r="H181" s="24"/>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row>
    <row r="182" spans="1:33" s="35" customFormat="1" ht="16">
      <c r="A182" s="31"/>
      <c r="B182" s="24"/>
      <c r="C182" s="24"/>
      <c r="D182" s="24"/>
      <c r="E182" s="24"/>
      <c r="F182" s="24"/>
      <c r="G182" s="24"/>
      <c r="H182" s="24"/>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row>
    <row r="183" spans="1:33" s="35" customFormat="1" ht="16">
      <c r="A183" s="31"/>
      <c r="B183" s="24"/>
      <c r="C183" s="24"/>
      <c r="D183" s="24"/>
      <c r="E183" s="24"/>
      <c r="F183" s="24"/>
      <c r="G183" s="24"/>
      <c r="H183" s="24"/>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row>
    <row r="184" spans="1:33" s="35" customFormat="1" ht="16">
      <c r="A184" s="31"/>
      <c r="B184" s="24"/>
      <c r="C184" s="24"/>
      <c r="D184" s="24"/>
      <c r="E184" s="24"/>
      <c r="F184" s="24"/>
      <c r="G184" s="24"/>
      <c r="H184" s="24"/>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row>
    <row r="185" spans="1:33" s="35" customFormat="1" ht="16">
      <c r="A185" s="31"/>
      <c r="B185" s="24"/>
      <c r="C185" s="24"/>
      <c r="D185" s="24"/>
      <c r="E185" s="24"/>
      <c r="F185" s="24"/>
      <c r="G185" s="24"/>
      <c r="H185" s="24"/>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row>
    <row r="186" spans="1:33" s="35" customFormat="1" ht="16">
      <c r="A186" s="31"/>
      <c r="B186" s="24"/>
      <c r="C186" s="24"/>
      <c r="D186" s="24"/>
      <c r="E186" s="24"/>
      <c r="F186" s="24"/>
      <c r="G186" s="24"/>
      <c r="H186" s="24"/>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row>
    <row r="187" spans="1:33" s="35" customFormat="1" ht="16">
      <c r="A187" s="31"/>
      <c r="B187" s="24"/>
      <c r="C187" s="24"/>
      <c r="D187" s="24"/>
      <c r="E187" s="24"/>
      <c r="F187" s="24"/>
      <c r="G187" s="24"/>
      <c r="H187" s="24"/>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row>
    <row r="188" spans="1:33" s="35" customFormat="1" ht="16">
      <c r="A188" s="31"/>
      <c r="B188" s="24"/>
      <c r="C188" s="24"/>
      <c r="D188" s="24"/>
      <c r="E188" s="24"/>
      <c r="F188" s="24"/>
      <c r="G188" s="24"/>
      <c r="H188" s="24"/>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row>
    <row r="189" spans="1:33" s="35" customFormat="1" ht="16">
      <c r="A189" s="31"/>
      <c r="B189" s="24"/>
      <c r="C189" s="24"/>
      <c r="D189" s="24"/>
      <c r="E189" s="24"/>
      <c r="F189" s="24"/>
      <c r="G189" s="24"/>
      <c r="H189" s="24"/>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row>
    <row r="190" spans="1:33" s="35" customFormat="1" ht="16">
      <c r="A190" s="31"/>
      <c r="B190" s="24"/>
      <c r="C190" s="24"/>
      <c r="D190" s="24"/>
      <c r="E190" s="24"/>
      <c r="F190" s="24"/>
      <c r="G190" s="24"/>
      <c r="H190" s="24"/>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row>
    <row r="191" spans="1:33" s="35" customFormat="1" ht="16">
      <c r="A191" s="31"/>
      <c r="B191" s="24"/>
      <c r="C191" s="24"/>
      <c r="D191" s="24"/>
      <c r="E191" s="24"/>
      <c r="F191" s="24"/>
      <c r="G191" s="24"/>
      <c r="H191" s="24"/>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row>
    <row r="192" spans="1:33" s="35" customFormat="1" ht="16">
      <c r="A192" s="31"/>
      <c r="B192" s="24"/>
      <c r="C192" s="24"/>
      <c r="D192" s="24"/>
      <c r="E192" s="24"/>
      <c r="F192" s="24"/>
      <c r="G192" s="24"/>
      <c r="H192" s="24"/>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row>
    <row r="193" spans="1:33" s="35" customFormat="1" ht="16">
      <c r="A193" s="31"/>
      <c r="B193" s="24"/>
      <c r="C193" s="24"/>
      <c r="D193" s="24"/>
      <c r="E193" s="24"/>
      <c r="F193" s="24"/>
      <c r="G193" s="24"/>
      <c r="H193" s="24"/>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row>
    <row r="194" spans="1:33" s="35" customFormat="1" ht="16">
      <c r="A194" s="31"/>
      <c r="B194" s="24"/>
      <c r="C194" s="24"/>
      <c r="D194" s="24"/>
      <c r="E194" s="24"/>
      <c r="F194" s="24"/>
      <c r="G194" s="24"/>
      <c r="H194" s="24"/>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row>
    <row r="195" spans="1:33" s="35" customFormat="1" ht="16">
      <c r="A195" s="31"/>
      <c r="B195" s="24"/>
      <c r="C195" s="24"/>
      <c r="D195" s="24"/>
      <c r="E195" s="24"/>
      <c r="F195" s="24"/>
      <c r="G195" s="24"/>
      <c r="H195" s="24"/>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row>
    <row r="196" spans="1:33" s="35" customFormat="1" ht="16">
      <c r="A196" s="31"/>
      <c r="B196" s="24"/>
      <c r="C196" s="24"/>
      <c r="D196" s="24"/>
      <c r="E196" s="24"/>
      <c r="F196" s="24"/>
      <c r="G196" s="24"/>
      <c r="H196" s="24"/>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row>
    <row r="197" spans="1:33" s="35" customFormat="1" ht="16">
      <c r="A197" s="31"/>
      <c r="B197" s="24"/>
      <c r="C197" s="24"/>
      <c r="D197" s="24"/>
      <c r="E197" s="24"/>
      <c r="F197" s="24"/>
      <c r="G197" s="24"/>
      <c r="H197" s="24"/>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row>
    <row r="198" spans="1:33" s="35" customFormat="1" ht="16">
      <c r="A198" s="31"/>
      <c r="B198" s="24"/>
      <c r="C198" s="24"/>
      <c r="D198" s="24"/>
      <c r="E198" s="24"/>
      <c r="F198" s="24"/>
      <c r="G198" s="24"/>
      <c r="H198" s="24"/>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row>
    <row r="199" spans="1:33" s="35" customFormat="1" ht="16">
      <c r="A199" s="31"/>
      <c r="B199" s="24"/>
      <c r="C199" s="24"/>
      <c r="D199" s="24"/>
      <c r="E199" s="24"/>
      <c r="F199" s="24"/>
      <c r="G199" s="24"/>
      <c r="H199" s="24"/>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row>
    <row r="200" spans="1:33" s="35" customFormat="1" ht="16">
      <c r="A200" s="31"/>
      <c r="B200" s="24"/>
      <c r="C200" s="24"/>
      <c r="D200" s="24"/>
      <c r="E200" s="24"/>
      <c r="F200" s="24"/>
      <c r="G200" s="24"/>
      <c r="H200" s="24"/>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row>
    <row r="201" spans="1:33" s="35" customFormat="1" ht="16">
      <c r="A201" s="31"/>
      <c r="B201" s="24"/>
      <c r="C201" s="24"/>
      <c r="D201" s="24"/>
      <c r="E201" s="24"/>
      <c r="F201" s="24"/>
      <c r="G201" s="24"/>
      <c r="H201" s="24"/>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row>
    <row r="202" spans="1:33" s="35" customFormat="1" ht="16">
      <c r="A202" s="31"/>
      <c r="B202" s="24"/>
      <c r="C202" s="24"/>
      <c r="D202" s="24"/>
      <c r="E202" s="24"/>
      <c r="F202" s="24"/>
      <c r="G202" s="24"/>
      <c r="H202" s="24"/>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row>
    <row r="203" spans="1:33" s="35" customFormat="1" ht="16">
      <c r="A203" s="31"/>
      <c r="B203" s="24"/>
      <c r="C203" s="24"/>
      <c r="D203" s="24"/>
      <c r="E203" s="24"/>
      <c r="F203" s="24"/>
      <c r="G203" s="24"/>
      <c r="H203" s="24"/>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row>
    <row r="204" spans="1:33" s="35" customFormat="1" ht="16">
      <c r="A204" s="31"/>
      <c r="B204" s="24"/>
      <c r="C204" s="24"/>
      <c r="D204" s="24"/>
      <c r="E204" s="24"/>
      <c r="F204" s="24"/>
      <c r="G204" s="24"/>
      <c r="H204" s="24"/>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row>
    <row r="205" spans="1:33" s="35" customFormat="1" ht="16">
      <c r="A205" s="31"/>
      <c r="B205" s="24"/>
      <c r="C205" s="24"/>
      <c r="D205" s="24"/>
      <c r="E205" s="24"/>
      <c r="F205" s="24"/>
      <c r="G205" s="24"/>
      <c r="H205" s="24"/>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row>
    <row r="206" spans="1:33" s="35" customFormat="1" ht="16">
      <c r="A206" s="31"/>
      <c r="B206" s="24"/>
      <c r="C206" s="24"/>
      <c r="D206" s="24"/>
      <c r="E206" s="24"/>
      <c r="F206" s="24"/>
      <c r="G206" s="24"/>
      <c r="H206" s="24"/>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row>
    <row r="207" spans="1:33" s="35" customFormat="1" ht="16">
      <c r="A207" s="31"/>
      <c r="B207" s="24"/>
      <c r="C207" s="24"/>
      <c r="D207" s="24"/>
      <c r="E207" s="24"/>
      <c r="F207" s="24"/>
      <c r="G207" s="24"/>
      <c r="H207" s="24"/>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row>
    <row r="208" spans="1:33" s="35" customFormat="1" ht="16">
      <c r="A208" s="31"/>
      <c r="B208" s="24"/>
      <c r="C208" s="24"/>
      <c r="D208" s="24"/>
      <c r="E208" s="24"/>
      <c r="F208" s="24"/>
      <c r="G208" s="24"/>
      <c r="H208" s="24"/>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row>
    <row r="209" spans="1:33" s="35" customFormat="1" ht="16">
      <c r="A209" s="31"/>
      <c r="B209" s="24"/>
      <c r="C209" s="24"/>
      <c r="D209" s="24"/>
      <c r="E209" s="24"/>
      <c r="F209" s="24"/>
      <c r="G209" s="24"/>
      <c r="H209" s="24"/>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row>
    <row r="210" spans="1:33" s="35" customFormat="1" ht="16">
      <c r="A210" s="31"/>
      <c r="B210" s="24"/>
      <c r="C210" s="24"/>
      <c r="D210" s="24"/>
      <c r="E210" s="24"/>
      <c r="F210" s="24"/>
      <c r="G210" s="24"/>
      <c r="H210" s="24"/>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row>
    <row r="211" spans="1:33" s="35" customFormat="1" ht="16">
      <c r="A211" s="31"/>
      <c r="B211" s="24"/>
      <c r="C211" s="24"/>
      <c r="D211" s="24"/>
      <c r="E211" s="24"/>
      <c r="F211" s="24"/>
      <c r="G211" s="24"/>
      <c r="H211" s="24"/>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row>
    <row r="212" spans="1:33" s="35" customFormat="1" ht="16">
      <c r="A212" s="31"/>
      <c r="B212" s="24"/>
      <c r="C212" s="24"/>
      <c r="D212" s="24"/>
      <c r="E212" s="24"/>
      <c r="F212" s="24"/>
      <c r="G212" s="24"/>
      <c r="H212" s="24"/>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row>
    <row r="213" spans="1:33" s="35" customFormat="1" ht="16">
      <c r="A213" s="31"/>
      <c r="B213" s="24"/>
      <c r="C213" s="24"/>
      <c r="D213" s="24"/>
      <c r="E213" s="24"/>
      <c r="F213" s="24"/>
      <c r="G213" s="24"/>
      <c r="H213" s="24"/>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row>
    <row r="214" spans="1:33" s="35" customFormat="1" ht="16">
      <c r="A214" s="31"/>
      <c r="B214" s="24"/>
      <c r="C214" s="24"/>
      <c r="D214" s="24"/>
      <c r="E214" s="24"/>
      <c r="F214" s="24"/>
      <c r="G214" s="24"/>
      <c r="H214" s="24"/>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row>
    <row r="215" spans="1:33" s="35" customFormat="1" ht="16">
      <c r="A215" s="31"/>
      <c r="B215" s="24"/>
      <c r="C215" s="24"/>
      <c r="D215" s="24"/>
      <c r="E215" s="24"/>
      <c r="F215" s="24"/>
      <c r="G215" s="24"/>
      <c r="H215" s="24"/>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row>
    <row r="216" spans="1:33" s="35" customFormat="1" ht="16">
      <c r="A216" s="31"/>
      <c r="B216" s="24"/>
      <c r="C216" s="24"/>
      <c r="D216" s="24"/>
      <c r="E216" s="24"/>
      <c r="F216" s="24"/>
      <c r="G216" s="24"/>
      <c r="H216" s="24"/>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row>
    <row r="217" spans="1:33" s="35" customFormat="1" ht="16">
      <c r="A217" s="31"/>
      <c r="B217" s="24"/>
      <c r="C217" s="24"/>
      <c r="D217" s="24"/>
      <c r="E217" s="24"/>
      <c r="F217" s="24"/>
      <c r="G217" s="24"/>
      <c r="H217" s="24"/>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row>
    <row r="218" spans="1:33" s="35" customFormat="1" ht="16">
      <c r="A218" s="31"/>
      <c r="B218" s="24"/>
      <c r="C218" s="24"/>
      <c r="D218" s="24"/>
      <c r="E218" s="24"/>
      <c r="F218" s="24"/>
      <c r="G218" s="24"/>
      <c r="H218" s="24"/>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row>
    <row r="219" spans="1:33" s="35" customFormat="1" ht="16">
      <c r="A219" s="31"/>
      <c r="B219" s="24"/>
      <c r="C219" s="24"/>
      <c r="D219" s="24"/>
      <c r="E219" s="24"/>
      <c r="F219" s="24"/>
      <c r="G219" s="24"/>
      <c r="H219" s="24"/>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row>
    <row r="220" spans="1:33" s="35" customFormat="1" ht="16">
      <c r="A220" s="31"/>
      <c r="B220" s="24"/>
      <c r="C220" s="24"/>
      <c r="D220" s="24"/>
      <c r="E220" s="24"/>
      <c r="F220" s="24"/>
      <c r="G220" s="24"/>
      <c r="H220" s="24"/>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row>
    <row r="221" spans="1:33" s="35" customFormat="1" ht="16">
      <c r="A221" s="31"/>
      <c r="B221" s="24"/>
      <c r="C221" s="24"/>
      <c r="D221" s="24"/>
      <c r="E221" s="24"/>
      <c r="F221" s="24"/>
      <c r="G221" s="24"/>
      <c r="H221" s="24"/>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row>
    <row r="222" spans="1:33" s="35" customFormat="1" ht="16">
      <c r="A222" s="31"/>
      <c r="B222" s="24"/>
      <c r="C222" s="24"/>
      <c r="D222" s="24"/>
      <c r="E222" s="24"/>
      <c r="F222" s="24"/>
      <c r="G222" s="24"/>
      <c r="H222" s="24"/>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row>
    <row r="223" spans="1:33" s="35" customFormat="1" ht="16">
      <c r="A223" s="31"/>
      <c r="B223" s="24"/>
      <c r="C223" s="24"/>
      <c r="D223" s="24"/>
      <c r="E223" s="24"/>
      <c r="F223" s="24"/>
      <c r="G223" s="24"/>
      <c r="H223" s="24"/>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row>
    <row r="224" spans="1:33" s="35" customFormat="1" ht="16">
      <c r="A224" s="31"/>
      <c r="B224" s="24"/>
      <c r="C224" s="24"/>
      <c r="D224" s="24"/>
      <c r="E224" s="24"/>
      <c r="F224" s="24"/>
      <c r="G224" s="24"/>
      <c r="H224" s="24"/>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row>
    <row r="225" spans="1:33" s="35" customFormat="1" ht="16">
      <c r="A225" s="31"/>
      <c r="B225" s="24"/>
      <c r="C225" s="24"/>
      <c r="D225" s="24"/>
      <c r="E225" s="24"/>
      <c r="F225" s="24"/>
      <c r="G225" s="24"/>
      <c r="H225" s="24"/>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row>
    <row r="226" spans="1:33" s="35" customFormat="1" ht="16">
      <c r="A226" s="31"/>
      <c r="B226" s="24"/>
      <c r="C226" s="24"/>
      <c r="D226" s="24"/>
      <c r="E226" s="24"/>
      <c r="F226" s="24"/>
      <c r="G226" s="24"/>
      <c r="H226" s="24"/>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row>
    <row r="227" spans="1:33" s="35" customFormat="1" ht="16">
      <c r="A227" s="31"/>
      <c r="B227" s="24"/>
      <c r="C227" s="24"/>
      <c r="D227" s="24"/>
      <c r="E227" s="24"/>
      <c r="F227" s="24"/>
      <c r="G227" s="24"/>
      <c r="H227" s="24"/>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row>
    <row r="228" spans="1:33" s="35" customFormat="1" ht="16">
      <c r="A228" s="31"/>
      <c r="B228" s="24"/>
      <c r="C228" s="24"/>
      <c r="D228" s="24"/>
      <c r="E228" s="24"/>
      <c r="F228" s="24"/>
      <c r="G228" s="24"/>
      <c r="H228" s="24"/>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row>
    <row r="229" spans="1:33" s="35" customFormat="1" ht="16">
      <c r="A229" s="31"/>
      <c r="B229" s="24"/>
      <c r="C229" s="24"/>
      <c r="D229" s="24"/>
      <c r="E229" s="24"/>
      <c r="F229" s="24"/>
      <c r="G229" s="24"/>
      <c r="H229" s="24"/>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row>
    <row r="230" spans="1:33" s="35" customFormat="1" ht="16">
      <c r="A230" s="31"/>
      <c r="B230" s="24"/>
      <c r="C230" s="24"/>
      <c r="D230" s="24"/>
      <c r="E230" s="24"/>
      <c r="F230" s="24"/>
      <c r="G230" s="24"/>
      <c r="H230" s="24"/>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row>
    <row r="231" spans="1:33" s="35" customFormat="1" ht="16">
      <c r="A231" s="31"/>
      <c r="B231" s="24"/>
      <c r="C231" s="24"/>
      <c r="D231" s="24"/>
      <c r="E231" s="24"/>
      <c r="F231" s="24"/>
      <c r="G231" s="24"/>
      <c r="H231" s="24"/>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row>
    <row r="232" spans="1:33" s="35" customFormat="1" ht="16">
      <c r="A232" s="31"/>
      <c r="B232" s="24"/>
      <c r="C232" s="24"/>
      <c r="D232" s="24"/>
      <c r="E232" s="24"/>
      <c r="F232" s="24"/>
      <c r="G232" s="24"/>
      <c r="H232" s="24"/>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row>
    <row r="233" spans="1:33" s="35" customFormat="1" ht="16">
      <c r="A233" s="31"/>
      <c r="B233" s="24"/>
      <c r="C233" s="24"/>
      <c r="D233" s="24"/>
      <c r="E233" s="24"/>
      <c r="F233" s="24"/>
      <c r="G233" s="24"/>
      <c r="H233" s="24"/>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row>
    <row r="234" spans="1:33" s="35" customFormat="1" ht="16">
      <c r="A234" s="31"/>
      <c r="B234" s="24"/>
      <c r="C234" s="24"/>
      <c r="D234" s="24"/>
      <c r="E234" s="24"/>
      <c r="F234" s="24"/>
      <c r="G234" s="24"/>
      <c r="H234" s="24"/>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row>
    <row r="235" spans="1:33" s="35" customFormat="1" ht="16">
      <c r="A235" s="31"/>
      <c r="B235" s="24"/>
      <c r="C235" s="24"/>
      <c r="D235" s="24"/>
      <c r="E235" s="24"/>
      <c r="F235" s="24"/>
      <c r="G235" s="24"/>
      <c r="H235" s="24"/>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row>
    <row r="236" spans="1:33" s="35" customFormat="1" ht="16">
      <c r="A236" s="31"/>
      <c r="B236" s="24"/>
      <c r="C236" s="24"/>
      <c r="D236" s="24"/>
      <c r="E236" s="24"/>
      <c r="F236" s="24"/>
      <c r="G236" s="24"/>
      <c r="H236" s="24"/>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row>
    <row r="237" spans="1:33" s="35" customFormat="1" ht="16">
      <c r="A237" s="31"/>
      <c r="B237" s="24"/>
      <c r="C237" s="24"/>
      <c r="D237" s="24"/>
      <c r="E237" s="24"/>
      <c r="F237" s="24"/>
      <c r="G237" s="24"/>
      <c r="H237" s="24"/>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row>
    <row r="238" spans="1:33" s="35" customFormat="1" ht="16">
      <c r="A238" s="31"/>
      <c r="B238" s="24"/>
      <c r="C238" s="24"/>
      <c r="D238" s="24"/>
      <c r="E238" s="24"/>
      <c r="F238" s="24"/>
      <c r="G238" s="24"/>
      <c r="H238" s="24"/>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row>
    <row r="239" spans="1:33" s="35" customFormat="1" ht="16">
      <c r="A239" s="31"/>
      <c r="B239" s="24"/>
      <c r="C239" s="24"/>
      <c r="D239" s="24"/>
      <c r="E239" s="24"/>
      <c r="F239" s="24"/>
      <c r="G239" s="24"/>
      <c r="H239" s="24"/>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row>
    <row r="240" spans="1:33" s="35" customFormat="1" ht="14">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row>
    <row r="241" spans="1:33" s="35" customFormat="1" ht="14">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row>
    <row r="242" spans="9:33" s="35" customFormat="1" ht="14">
      <c r="I242" s="31"/>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row>
    <row r="243" spans="9:33" s="35" customFormat="1" ht="14">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row>
    <row r="244" spans="9:33" s="35" customFormat="1" ht="14">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row>
    <row r="245" spans="9:33" s="35" customFormat="1" ht="14">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1"/>
    </row>
    <row r="246" spans="9:33" s="35" customFormat="1" ht="14">
      <c r="I246" s="31"/>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c r="AG246" s="31"/>
    </row>
    <row r="247" spans="9:33" s="35" customFormat="1" ht="14">
      <c r="I247" s="31"/>
      <c r="J247" s="31"/>
      <c r="K247" s="31"/>
      <c r="L247" s="31"/>
      <c r="M247" s="31"/>
      <c r="N247" s="31"/>
      <c r="O247" s="31"/>
      <c r="P247" s="31"/>
      <c r="Q247" s="31"/>
      <c r="R247" s="31"/>
      <c r="S247" s="31"/>
      <c r="T247" s="31"/>
      <c r="U247" s="31"/>
      <c r="V247" s="31"/>
      <c r="W247" s="31"/>
      <c r="X247" s="31"/>
      <c r="Y247" s="31"/>
      <c r="Z247" s="31"/>
      <c r="AA247" s="31"/>
      <c r="AB247" s="31"/>
      <c r="AC247" s="31"/>
      <c r="AD247" s="31"/>
      <c r="AE247" s="31"/>
      <c r="AF247" s="31"/>
      <c r="AG247" s="31"/>
    </row>
    <row r="248" spans="9:33" s="35" customFormat="1" ht="14">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row>
    <row r="249" spans="9:33" s="35" customFormat="1" ht="14">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row>
    <row r="250" spans="9:33" s="35" customFormat="1" ht="14">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row>
    <row r="251" spans="9:33" s="35" customFormat="1" ht="14">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c r="AG251" s="31"/>
    </row>
    <row r="252" spans="9:33" s="35" customFormat="1" ht="14">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row>
    <row r="253" spans="9:33" s="35" customFormat="1" ht="14">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row>
    <row r="254" spans="9:33" s="35" customFormat="1" ht="14">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row>
    <row r="255" spans="9:33" s="35" customFormat="1" ht="14">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row>
    <row r="256" spans="9:33" s="35" customFormat="1" ht="14">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row>
    <row r="257" spans="9:33" s="35" customFormat="1" ht="14">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row>
    <row r="258" spans="9:33" s="35" customFormat="1" ht="14">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row>
    <row r="259" spans="9:33" s="35" customFormat="1" ht="14">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row>
    <row r="260" spans="9:33" s="35" customFormat="1" ht="14">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row>
    <row r="261" spans="9:33" s="35" customFormat="1" ht="14">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row>
    <row r="262" spans="9:33" s="35" customFormat="1" ht="14">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row>
    <row r="263" spans="9:33" s="35" customFormat="1" ht="14">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row>
    <row r="264" spans="9:33" s="35" customFormat="1" ht="14">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row>
    <row r="265" spans="9:33" s="35" customFormat="1" ht="14">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row>
    <row r="266" spans="9:33" s="35" customFormat="1" ht="14">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row>
    <row r="267" spans="9:33" s="35" customFormat="1" ht="14">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row>
    <row r="268" spans="9:33" s="35" customFormat="1" ht="14">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row>
    <row r="269" spans="9:33" s="35" customFormat="1" ht="14">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row>
    <row r="270" spans="9:33" s="35" customFormat="1" ht="14">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row>
    <row r="271" spans="9:33" s="35" customFormat="1" ht="14">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row>
    <row r="272" spans="9:33" s="35" customFormat="1" ht="14">
      <c r="I272" s="3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row>
    <row r="273" spans="9:33" s="35" customFormat="1" ht="14">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row>
    <row r="274" spans="9:33" s="35" customFormat="1" ht="14">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c r="AG274" s="31"/>
    </row>
    <row r="275" spans="9:33" s="35" customFormat="1" ht="14">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1"/>
    </row>
    <row r="276" spans="9:33" s="35" customFormat="1" ht="14">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c r="AG276" s="31"/>
    </row>
    <row r="277" spans="9:33" s="35" customFormat="1" ht="14">
      <c r="I277" s="31"/>
      <c r="J277" s="31"/>
      <c r="K277" s="31"/>
      <c r="L277" s="31"/>
      <c r="M277" s="31"/>
      <c r="N277" s="31"/>
      <c r="O277" s="31"/>
      <c r="P277" s="31"/>
      <c r="Q277" s="31"/>
      <c r="R277" s="31"/>
      <c r="S277" s="31"/>
      <c r="T277" s="31"/>
      <c r="U277" s="31"/>
      <c r="V277" s="31"/>
      <c r="W277" s="31"/>
      <c r="X277" s="31"/>
      <c r="Y277" s="31"/>
      <c r="Z277" s="31"/>
      <c r="AA277" s="31"/>
      <c r="AB277" s="31"/>
      <c r="AC277" s="31"/>
      <c r="AD277" s="31"/>
      <c r="AE277" s="31"/>
      <c r="AF277" s="31"/>
      <c r="AG277" s="31"/>
    </row>
    <row r="278" spans="9:33" s="35" customFormat="1" ht="14">
      <c r="I278" s="31"/>
      <c r="J278" s="31"/>
      <c r="K278" s="31"/>
      <c r="L278" s="31"/>
      <c r="M278" s="31"/>
      <c r="N278" s="31"/>
      <c r="O278" s="31"/>
      <c r="P278" s="31"/>
      <c r="Q278" s="31"/>
      <c r="R278" s="31"/>
      <c r="S278" s="31"/>
      <c r="T278" s="31"/>
      <c r="U278" s="31"/>
      <c r="V278" s="31"/>
      <c r="W278" s="31"/>
      <c r="X278" s="31"/>
      <c r="Y278" s="31"/>
      <c r="Z278" s="31"/>
      <c r="AA278" s="31"/>
      <c r="AB278" s="31"/>
      <c r="AC278" s="31"/>
      <c r="AD278" s="31"/>
      <c r="AE278" s="31"/>
      <c r="AF278" s="31"/>
      <c r="AG278" s="31"/>
    </row>
    <row r="279" spans="9:33" s="35" customFormat="1" ht="14">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1"/>
    </row>
    <row r="280" spans="9:33" s="35" customFormat="1" ht="14">
      <c r="I280" s="31"/>
      <c r="J280" s="31"/>
      <c r="K280" s="31"/>
      <c r="L280" s="31"/>
      <c r="M280" s="31"/>
      <c r="N280" s="31"/>
      <c r="O280" s="31"/>
      <c r="P280" s="31"/>
      <c r="Q280" s="31"/>
      <c r="R280" s="31"/>
      <c r="S280" s="31"/>
      <c r="T280" s="31"/>
      <c r="U280" s="31"/>
      <c r="V280" s="31"/>
      <c r="W280" s="31"/>
      <c r="X280" s="31"/>
      <c r="Y280" s="31"/>
      <c r="Z280" s="31"/>
      <c r="AA280" s="31"/>
      <c r="AB280" s="31"/>
      <c r="AC280" s="31"/>
      <c r="AD280" s="31"/>
      <c r="AE280" s="31"/>
      <c r="AF280" s="31"/>
      <c r="AG280" s="31"/>
    </row>
    <row r="281" spans="9:33" s="35" customFormat="1" ht="14">
      <c r="I281" s="31"/>
      <c r="J281" s="31"/>
      <c r="K281" s="31"/>
      <c r="L281" s="31"/>
      <c r="M281" s="31"/>
      <c r="N281" s="31"/>
      <c r="O281" s="31"/>
      <c r="P281" s="31"/>
      <c r="Q281" s="31"/>
      <c r="R281" s="31"/>
      <c r="S281" s="31"/>
      <c r="T281" s="31"/>
      <c r="U281" s="31"/>
      <c r="V281" s="31"/>
      <c r="W281" s="31"/>
      <c r="X281" s="31"/>
      <c r="Y281" s="31"/>
      <c r="Z281" s="31"/>
      <c r="AA281" s="31"/>
      <c r="AB281" s="31"/>
      <c r="AC281" s="31"/>
      <c r="AD281" s="31"/>
      <c r="AE281" s="31"/>
      <c r="AF281" s="31"/>
      <c r="AG281" s="31"/>
    </row>
    <row r="282" spans="9:33" s="35" customFormat="1" ht="14">
      <c r="I282" s="31"/>
      <c r="J282" s="31"/>
      <c r="K282" s="31"/>
      <c r="L282" s="31"/>
      <c r="M282" s="31"/>
      <c r="N282" s="31"/>
      <c r="O282" s="31"/>
      <c r="P282" s="31"/>
      <c r="Q282" s="31"/>
      <c r="R282" s="31"/>
      <c r="S282" s="31"/>
      <c r="T282" s="31"/>
      <c r="U282" s="31"/>
      <c r="V282" s="31"/>
      <c r="W282" s="31"/>
      <c r="X282" s="31"/>
      <c r="Y282" s="31"/>
      <c r="Z282" s="31"/>
      <c r="AA282" s="31"/>
      <c r="AB282" s="31"/>
      <c r="AC282" s="31"/>
      <c r="AD282" s="31"/>
      <c r="AE282" s="31"/>
      <c r="AF282" s="31"/>
      <c r="AG282" s="31"/>
    </row>
    <row r="283" spans="9:33" s="35" customFormat="1" ht="14">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c r="AG283" s="31"/>
    </row>
    <row r="284" spans="9:33" s="35" customFormat="1" ht="14">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row>
    <row r="285" spans="9:33" s="35" customFormat="1" ht="14">
      <c r="I285" s="31"/>
      <c r="J285" s="31"/>
      <c r="K285" s="31"/>
      <c r="L285" s="31"/>
      <c r="M285" s="31"/>
      <c r="N285" s="31"/>
      <c r="O285" s="31"/>
      <c r="P285" s="31"/>
      <c r="Q285" s="31"/>
      <c r="R285" s="31"/>
      <c r="S285" s="31"/>
      <c r="T285" s="31"/>
      <c r="U285" s="31"/>
      <c r="V285" s="31"/>
      <c r="W285" s="31"/>
      <c r="X285" s="31"/>
      <c r="Y285" s="31"/>
      <c r="Z285" s="31"/>
      <c r="AA285" s="31"/>
      <c r="AB285" s="31"/>
      <c r="AC285" s="31"/>
      <c r="AD285" s="31"/>
      <c r="AE285" s="31"/>
      <c r="AF285" s="31"/>
      <c r="AG285" s="31"/>
    </row>
    <row r="286" spans="9:33" s="35" customFormat="1" ht="14">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row>
    <row r="287" spans="9:33" s="35" customFormat="1" ht="14">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1"/>
    </row>
    <row r="288" spans="9:33" s="35" customFormat="1" ht="14">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row>
    <row r="289" spans="9:33" s="35" customFormat="1" ht="14">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row>
    <row r="290" spans="9:33" s="35" customFormat="1" ht="14">
      <c r="I290" s="31"/>
      <c r="J290" s="31"/>
      <c r="K290" s="31"/>
      <c r="L290" s="31"/>
      <c r="M290" s="31"/>
      <c r="N290" s="31"/>
      <c r="O290" s="31"/>
      <c r="P290" s="31"/>
      <c r="Q290" s="31"/>
      <c r="R290" s="31"/>
      <c r="S290" s="31"/>
      <c r="T290" s="31"/>
      <c r="U290" s="31"/>
      <c r="V290" s="31"/>
      <c r="W290" s="31"/>
      <c r="X290" s="31"/>
      <c r="Y290" s="31"/>
      <c r="Z290" s="31"/>
      <c r="AA290" s="31"/>
      <c r="AB290" s="31"/>
      <c r="AC290" s="31"/>
      <c r="AD290" s="31"/>
      <c r="AE290" s="31"/>
      <c r="AF290" s="31"/>
      <c r="AG290" s="31"/>
    </row>
    <row r="291" spans="9:33" s="35" customFormat="1" ht="14">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1"/>
    </row>
    <row r="292" spans="9:33" s="35" customFormat="1" ht="14">
      <c r="I292" s="31"/>
      <c r="J292" s="31"/>
      <c r="K292" s="31"/>
      <c r="L292" s="31"/>
      <c r="M292" s="31"/>
      <c r="N292" s="31"/>
      <c r="O292" s="31"/>
      <c r="P292" s="31"/>
      <c r="Q292" s="31"/>
      <c r="R292" s="31"/>
      <c r="S292" s="31"/>
      <c r="T292" s="31"/>
      <c r="U292" s="31"/>
      <c r="V292" s="31"/>
      <c r="W292" s="31"/>
      <c r="X292" s="31"/>
      <c r="Y292" s="31"/>
      <c r="Z292" s="31"/>
      <c r="AA292" s="31"/>
      <c r="AB292" s="31"/>
      <c r="AC292" s="31"/>
      <c r="AD292" s="31"/>
      <c r="AE292" s="31"/>
      <c r="AF292" s="31"/>
      <c r="AG292" s="31"/>
    </row>
    <row r="293" spans="9:33" s="35" customFormat="1" ht="14">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c r="AG293" s="31"/>
    </row>
    <row r="294" spans="9:33" s="35" customFormat="1" ht="14">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1"/>
    </row>
    <row r="295" spans="9:33" s="35" customFormat="1" ht="14">
      <c r="I295" s="31"/>
      <c r="J295" s="31"/>
      <c r="K295" s="31"/>
      <c r="L295" s="31"/>
      <c r="M295" s="31"/>
      <c r="N295" s="31"/>
      <c r="O295" s="31"/>
      <c r="P295" s="31"/>
      <c r="Q295" s="31"/>
      <c r="R295" s="31"/>
      <c r="S295" s="31"/>
      <c r="T295" s="31"/>
      <c r="U295" s="31"/>
      <c r="V295" s="31"/>
      <c r="W295" s="31"/>
      <c r="X295" s="31"/>
      <c r="Y295" s="31"/>
      <c r="Z295" s="31"/>
      <c r="AA295" s="31"/>
      <c r="AB295" s="31"/>
      <c r="AC295" s="31"/>
      <c r="AD295" s="31"/>
      <c r="AE295" s="31"/>
      <c r="AF295" s="31"/>
      <c r="AG295" s="31"/>
    </row>
    <row r="296" spans="9:33" s="35" customFormat="1" ht="14">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c r="AG296" s="31"/>
    </row>
    <row r="297" spans="9:33" s="35" customFormat="1" ht="14">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row>
    <row r="298" spans="9:33" s="35" customFormat="1" ht="14">
      <c r="I298" s="31"/>
      <c r="J298" s="31"/>
      <c r="K298" s="31"/>
      <c r="L298" s="31"/>
      <c r="M298" s="31"/>
      <c r="N298" s="31"/>
      <c r="O298" s="31"/>
      <c r="P298" s="31"/>
      <c r="Q298" s="31"/>
      <c r="R298" s="31"/>
      <c r="S298" s="31"/>
      <c r="T298" s="31"/>
      <c r="U298" s="31"/>
      <c r="V298" s="31"/>
      <c r="W298" s="31"/>
      <c r="X298" s="31"/>
      <c r="Y298" s="31"/>
      <c r="Z298" s="31"/>
      <c r="AA298" s="31"/>
      <c r="AB298" s="31"/>
      <c r="AC298" s="31"/>
      <c r="AD298" s="31"/>
      <c r="AE298" s="31"/>
      <c r="AF298" s="31"/>
      <c r="AG298" s="31"/>
    </row>
    <row r="299" spans="9:33" s="35" customFormat="1" ht="14">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row>
    <row r="300" spans="9:33" s="35" customFormat="1" ht="14">
      <c r="I300" s="31"/>
      <c r="J300" s="31"/>
      <c r="K300" s="31"/>
      <c r="L300" s="31"/>
      <c r="M300" s="31"/>
      <c r="N300" s="31"/>
      <c r="O300" s="31"/>
      <c r="P300" s="31"/>
      <c r="Q300" s="31"/>
      <c r="R300" s="31"/>
      <c r="S300" s="31"/>
      <c r="T300" s="31"/>
      <c r="U300" s="31"/>
      <c r="V300" s="31"/>
      <c r="W300" s="31"/>
      <c r="X300" s="31"/>
      <c r="Y300" s="31"/>
      <c r="Z300" s="31"/>
      <c r="AA300" s="31"/>
      <c r="AB300" s="31"/>
      <c r="AC300" s="31"/>
      <c r="AD300" s="31"/>
      <c r="AE300" s="31"/>
      <c r="AF300" s="31"/>
      <c r="AG300" s="31"/>
    </row>
    <row r="301" spans="9:33" s="35" customFormat="1" ht="14">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row>
    <row r="302" spans="9:33" s="35" customFormat="1" ht="14">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1"/>
    </row>
    <row r="303" spans="9:33" s="35" customFormat="1" ht="14">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c r="AG303" s="31"/>
    </row>
    <row r="304" spans="9:33" s="35" customFormat="1" ht="14">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1"/>
    </row>
    <row r="305" spans="9:33" s="35" customFormat="1" ht="14">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row>
    <row r="306" spans="9:33" s="35" customFormat="1" ht="14">
      <c r="I306" s="31"/>
      <c r="J306" s="31"/>
      <c r="K306" s="31"/>
      <c r="L306" s="31"/>
      <c r="M306" s="31"/>
      <c r="N306" s="31"/>
      <c r="O306" s="31"/>
      <c r="P306" s="31"/>
      <c r="Q306" s="31"/>
      <c r="R306" s="31"/>
      <c r="S306" s="31"/>
      <c r="T306" s="31"/>
      <c r="U306" s="31"/>
      <c r="V306" s="31"/>
      <c r="W306" s="31"/>
      <c r="X306" s="31"/>
      <c r="Y306" s="31"/>
      <c r="Z306" s="31"/>
      <c r="AA306" s="31"/>
      <c r="AB306" s="31"/>
      <c r="AC306" s="31"/>
      <c r="AD306" s="31"/>
      <c r="AE306" s="31"/>
      <c r="AF306" s="31"/>
      <c r="AG306" s="31"/>
    </row>
    <row r="307" spans="9:33" s="35" customFormat="1" ht="14">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row>
    <row r="308" spans="9:33" s="35" customFormat="1" ht="14">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row>
    <row r="309" spans="9:33" s="35" customFormat="1" ht="14">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row>
    <row r="310" spans="9:33" s="35" customFormat="1" ht="14">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row>
    <row r="311" spans="9:33" s="35" customFormat="1" ht="14">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row>
    <row r="312" spans="9:33" s="35" customFormat="1" ht="14">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row>
    <row r="313" spans="9:33" s="35" customFormat="1" ht="14">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1"/>
    </row>
    <row r="314" spans="9:33" s="35" customFormat="1" ht="14">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row>
    <row r="315" spans="9:33" s="35" customFormat="1" ht="14">
      <c r="I315" s="31"/>
      <c r="J315" s="31"/>
      <c r="K315" s="31"/>
      <c r="L315" s="31"/>
      <c r="M315" s="31"/>
      <c r="N315" s="31"/>
      <c r="O315" s="31"/>
      <c r="P315" s="31"/>
      <c r="Q315" s="31"/>
      <c r="R315" s="31"/>
      <c r="S315" s="31"/>
      <c r="T315" s="31"/>
      <c r="U315" s="31"/>
      <c r="V315" s="31"/>
      <c r="W315" s="31"/>
      <c r="X315" s="31"/>
      <c r="Y315" s="31"/>
      <c r="Z315" s="31"/>
      <c r="AA315" s="31"/>
      <c r="AB315" s="31"/>
      <c r="AC315" s="31"/>
      <c r="AD315" s="31"/>
      <c r="AE315" s="31"/>
      <c r="AF315" s="31"/>
      <c r="AG315" s="31"/>
    </row>
    <row r="316" spans="9:33" s="35" customFormat="1" ht="14">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row>
    <row r="317" spans="9:33" s="35" customFormat="1" ht="14">
      <c r="I317" s="31"/>
      <c r="J317" s="31"/>
      <c r="K317" s="31"/>
      <c r="L317" s="31"/>
      <c r="M317" s="31"/>
      <c r="N317" s="31"/>
      <c r="O317" s="31"/>
      <c r="P317" s="31"/>
      <c r="Q317" s="31"/>
      <c r="R317" s="31"/>
      <c r="S317" s="31"/>
      <c r="T317" s="31"/>
      <c r="U317" s="31"/>
      <c r="V317" s="31"/>
      <c r="W317" s="31"/>
      <c r="X317" s="31"/>
      <c r="Y317" s="31"/>
      <c r="Z317" s="31"/>
      <c r="AA317" s="31"/>
      <c r="AB317" s="31"/>
      <c r="AC317" s="31"/>
      <c r="AD317" s="31"/>
      <c r="AE317" s="31"/>
      <c r="AF317" s="31"/>
      <c r="AG317" s="31"/>
    </row>
    <row r="318" spans="9:33" s="35" customFormat="1" ht="14">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row>
    <row r="319" spans="9:33" s="35" customFormat="1" ht="14">
      <c r="I319" s="31"/>
      <c r="J319" s="31"/>
      <c r="K319" s="31"/>
      <c r="L319" s="31"/>
      <c r="M319" s="31"/>
      <c r="N319" s="31"/>
      <c r="O319" s="31"/>
      <c r="P319" s="31"/>
      <c r="Q319" s="31"/>
      <c r="R319" s="31"/>
      <c r="S319" s="31"/>
      <c r="T319" s="31"/>
      <c r="U319" s="31"/>
      <c r="V319" s="31"/>
      <c r="W319" s="31"/>
      <c r="X319" s="31"/>
      <c r="Y319" s="31"/>
      <c r="Z319" s="31"/>
      <c r="AA319" s="31"/>
      <c r="AB319" s="31"/>
      <c r="AC319" s="31"/>
      <c r="AD319" s="31"/>
      <c r="AE319" s="31"/>
      <c r="AF319" s="31"/>
      <c r="AG319" s="31"/>
    </row>
    <row r="320" spans="9:33" s="35" customFormat="1" ht="14">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row>
    <row r="321" spans="9:33" s="35" customFormat="1" ht="14">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row>
    <row r="322" spans="9:33" s="35" customFormat="1" ht="14">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row>
    <row r="323" spans="9:33" s="35" customFormat="1" ht="14">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row>
    <row r="324" spans="9:33" s="35" customFormat="1" ht="14">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row>
    <row r="325" spans="9:33" s="35" customFormat="1" ht="14">
      <c r="I325" s="31"/>
      <c r="J325" s="31"/>
      <c r="K325" s="31"/>
      <c r="L325" s="31"/>
      <c r="M325" s="31"/>
      <c r="N325" s="31"/>
      <c r="O325" s="31"/>
      <c r="P325" s="31"/>
      <c r="Q325" s="31"/>
      <c r="R325" s="31"/>
      <c r="S325" s="31"/>
      <c r="T325" s="31"/>
      <c r="U325" s="31"/>
      <c r="V325" s="31"/>
      <c r="W325" s="31"/>
      <c r="X325" s="31"/>
      <c r="Y325" s="31"/>
      <c r="Z325" s="31"/>
      <c r="AA325" s="31"/>
      <c r="AB325" s="31"/>
      <c r="AC325" s="31"/>
      <c r="AD325" s="31"/>
      <c r="AE325" s="31"/>
      <c r="AF325" s="31"/>
      <c r="AG325" s="31"/>
    </row>
    <row r="326" spans="9:33" s="35" customFormat="1" ht="14">
      <c r="I326" s="31"/>
      <c r="J326" s="31"/>
      <c r="K326" s="31"/>
      <c r="L326" s="31"/>
      <c r="M326" s="31"/>
      <c r="N326" s="31"/>
      <c r="O326" s="31"/>
      <c r="P326" s="31"/>
      <c r="Q326" s="31"/>
      <c r="R326" s="31"/>
      <c r="S326" s="31"/>
      <c r="T326" s="31"/>
      <c r="U326" s="31"/>
      <c r="V326" s="31"/>
      <c r="W326" s="31"/>
      <c r="X326" s="31"/>
      <c r="Y326" s="31"/>
      <c r="Z326" s="31"/>
      <c r="AA326" s="31"/>
      <c r="AB326" s="31"/>
      <c r="AC326" s="31"/>
      <c r="AD326" s="31"/>
      <c r="AE326" s="31"/>
      <c r="AF326" s="31"/>
      <c r="AG326" s="31"/>
    </row>
    <row r="327" spans="9:33" s="35" customFormat="1" ht="14">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row>
    <row r="328" spans="9:33" s="35" customFormat="1" ht="14">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c r="AG328" s="31"/>
    </row>
    <row r="329" spans="9:33" s="35" customFormat="1" ht="14">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c r="AG329" s="31"/>
    </row>
    <row r="330" spans="9:33" s="35" customFormat="1" ht="14">
      <c r="I330" s="31"/>
      <c r="J330" s="31"/>
      <c r="K330" s="31"/>
      <c r="L330" s="31"/>
      <c r="M330" s="31"/>
      <c r="N330" s="31"/>
      <c r="O330" s="31"/>
      <c r="P330" s="31"/>
      <c r="Q330" s="31"/>
      <c r="R330" s="31"/>
      <c r="S330" s="31"/>
      <c r="T330" s="31"/>
      <c r="U330" s="31"/>
      <c r="V330" s="31"/>
      <c r="W330" s="31"/>
      <c r="X330" s="31"/>
      <c r="Y330" s="31"/>
      <c r="Z330" s="31"/>
      <c r="AA330" s="31"/>
      <c r="AB330" s="31"/>
      <c r="AC330" s="31"/>
      <c r="AD330" s="31"/>
      <c r="AE330" s="31"/>
      <c r="AF330" s="31"/>
      <c r="AG330" s="31"/>
    </row>
    <row r="331" spans="9:33" s="35" customFormat="1" ht="14">
      <c r="I331" s="31"/>
      <c r="J331" s="31"/>
      <c r="K331" s="31"/>
      <c r="L331" s="31"/>
      <c r="M331" s="31"/>
      <c r="N331" s="31"/>
      <c r="O331" s="31"/>
      <c r="P331" s="31"/>
      <c r="Q331" s="31"/>
      <c r="R331" s="31"/>
      <c r="S331" s="31"/>
      <c r="T331" s="31"/>
      <c r="U331" s="31"/>
      <c r="V331" s="31"/>
      <c r="W331" s="31"/>
      <c r="X331" s="31"/>
      <c r="Y331" s="31"/>
      <c r="Z331" s="31"/>
      <c r="AA331" s="31"/>
      <c r="AB331" s="31"/>
      <c r="AC331" s="31"/>
      <c r="AD331" s="31"/>
      <c r="AE331" s="31"/>
      <c r="AF331" s="31"/>
      <c r="AG331" s="31"/>
    </row>
    <row r="332" spans="9:33" s="35" customFormat="1" ht="14">
      <c r="I332" s="31"/>
      <c r="J332" s="31"/>
      <c r="K332" s="31"/>
      <c r="L332" s="31"/>
      <c r="M332" s="31"/>
      <c r="N332" s="31"/>
      <c r="O332" s="31"/>
      <c r="P332" s="31"/>
      <c r="Q332" s="31"/>
      <c r="R332" s="31"/>
      <c r="S332" s="31"/>
      <c r="T332" s="31"/>
      <c r="U332" s="31"/>
      <c r="V332" s="31"/>
      <c r="W332" s="31"/>
      <c r="X332" s="31"/>
      <c r="Y332" s="31"/>
      <c r="Z332" s="31"/>
      <c r="AA332" s="31"/>
      <c r="AB332" s="31"/>
      <c r="AC332" s="31"/>
      <c r="AD332" s="31"/>
      <c r="AE332" s="31"/>
      <c r="AF332" s="31"/>
      <c r="AG332" s="31"/>
    </row>
    <row r="333" spans="9:33" s="35" customFormat="1" ht="14">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c r="AG333" s="31"/>
    </row>
    <row r="334" spans="9:33" s="35" customFormat="1" ht="14">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c r="AG334" s="31"/>
    </row>
    <row r="335" spans="9:33" s="35" customFormat="1" ht="14">
      <c r="I335" s="31"/>
      <c r="J335" s="31"/>
      <c r="K335" s="31"/>
      <c r="L335" s="31"/>
      <c r="M335" s="31"/>
      <c r="N335" s="31"/>
      <c r="O335" s="31"/>
      <c r="P335" s="31"/>
      <c r="Q335" s="31"/>
      <c r="R335" s="31"/>
      <c r="S335" s="31"/>
      <c r="T335" s="31"/>
      <c r="U335" s="31"/>
      <c r="V335" s="31"/>
      <c r="W335" s="31"/>
      <c r="X335" s="31"/>
      <c r="Y335" s="31"/>
      <c r="Z335" s="31"/>
      <c r="AA335" s="31"/>
      <c r="AB335" s="31"/>
      <c r="AC335" s="31"/>
      <c r="AD335" s="31"/>
      <c r="AE335" s="31"/>
      <c r="AF335" s="31"/>
      <c r="AG335" s="31"/>
    </row>
    <row r="336" spans="9:33" s="35" customFormat="1" ht="14">
      <c r="I336" s="31"/>
      <c r="J336" s="31"/>
      <c r="K336" s="31"/>
      <c r="L336" s="31"/>
      <c r="M336" s="31"/>
      <c r="N336" s="31"/>
      <c r="O336" s="31"/>
      <c r="P336" s="31"/>
      <c r="Q336" s="31"/>
      <c r="R336" s="31"/>
      <c r="S336" s="31"/>
      <c r="T336" s="31"/>
      <c r="U336" s="31"/>
      <c r="V336" s="31"/>
      <c r="W336" s="31"/>
      <c r="X336" s="31"/>
      <c r="Y336" s="31"/>
      <c r="Z336" s="31"/>
      <c r="AA336" s="31"/>
      <c r="AB336" s="31"/>
      <c r="AC336" s="31"/>
      <c r="AD336" s="31"/>
      <c r="AE336" s="31"/>
      <c r="AF336" s="31"/>
      <c r="AG336" s="31"/>
    </row>
    <row r="337" spans="9:33" s="35" customFormat="1" ht="14">
      <c r="I337" s="31"/>
      <c r="J337" s="31"/>
      <c r="K337" s="31"/>
      <c r="L337" s="31"/>
      <c r="M337" s="31"/>
      <c r="N337" s="31"/>
      <c r="O337" s="31"/>
      <c r="P337" s="31"/>
      <c r="Q337" s="31"/>
      <c r="R337" s="31"/>
      <c r="S337" s="31"/>
      <c r="T337" s="31"/>
      <c r="U337" s="31"/>
      <c r="V337" s="31"/>
      <c r="W337" s="31"/>
      <c r="X337" s="31"/>
      <c r="Y337" s="31"/>
      <c r="Z337" s="31"/>
      <c r="AA337" s="31"/>
      <c r="AB337" s="31"/>
      <c r="AC337" s="31"/>
      <c r="AD337" s="31"/>
      <c r="AE337" s="31"/>
      <c r="AF337" s="31"/>
      <c r="AG337" s="31"/>
    </row>
    <row r="338" spans="9:33" s="35" customFormat="1" ht="14">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c r="AG338" s="31"/>
    </row>
    <row r="339" spans="9:33" s="35" customFormat="1" ht="14">
      <c r="I339" s="31"/>
      <c r="J339" s="31"/>
      <c r="K339" s="31"/>
      <c r="L339" s="31"/>
      <c r="M339" s="31"/>
      <c r="N339" s="31"/>
      <c r="O339" s="31"/>
      <c r="P339" s="31"/>
      <c r="Q339" s="31"/>
      <c r="R339" s="31"/>
      <c r="S339" s="31"/>
      <c r="T339" s="31"/>
      <c r="U339" s="31"/>
      <c r="V339" s="31"/>
      <c r="W339" s="31"/>
      <c r="X339" s="31"/>
      <c r="Y339" s="31"/>
      <c r="Z339" s="31"/>
      <c r="AA339" s="31"/>
      <c r="AB339" s="31"/>
      <c r="AC339" s="31"/>
      <c r="AD339" s="31"/>
      <c r="AE339" s="31"/>
      <c r="AF339" s="31"/>
      <c r="AG339" s="31"/>
    </row>
    <row r="340" spans="9:33" s="35" customFormat="1" ht="14">
      <c r="I340" s="31"/>
      <c r="J340" s="31"/>
      <c r="K340" s="31"/>
      <c r="L340" s="31"/>
      <c r="M340" s="31"/>
      <c r="N340" s="31"/>
      <c r="O340" s="31"/>
      <c r="P340" s="31"/>
      <c r="Q340" s="31"/>
      <c r="R340" s="31"/>
      <c r="S340" s="31"/>
      <c r="T340" s="31"/>
      <c r="U340" s="31"/>
      <c r="V340" s="31"/>
      <c r="W340" s="31"/>
      <c r="X340" s="31"/>
      <c r="Y340" s="31"/>
      <c r="Z340" s="31"/>
      <c r="AA340" s="31"/>
      <c r="AB340" s="31"/>
      <c r="AC340" s="31"/>
      <c r="AD340" s="31"/>
      <c r="AE340" s="31"/>
      <c r="AF340" s="31"/>
      <c r="AG340" s="31"/>
    </row>
    <row r="341" spans="9:33" s="35" customFormat="1" ht="14">
      <c r="I341" s="31"/>
      <c r="J341" s="31"/>
      <c r="K341" s="31"/>
      <c r="L341" s="31"/>
      <c r="M341" s="31"/>
      <c r="N341" s="31"/>
      <c r="O341" s="31"/>
      <c r="P341" s="31"/>
      <c r="Q341" s="31"/>
      <c r="R341" s="31"/>
      <c r="S341" s="31"/>
      <c r="T341" s="31"/>
      <c r="U341" s="31"/>
      <c r="V341" s="31"/>
      <c r="W341" s="31"/>
      <c r="X341" s="31"/>
      <c r="Y341" s="31"/>
      <c r="Z341" s="31"/>
      <c r="AA341" s="31"/>
      <c r="AB341" s="31"/>
      <c r="AC341" s="31"/>
      <c r="AD341" s="31"/>
      <c r="AE341" s="31"/>
      <c r="AF341" s="31"/>
      <c r="AG341" s="31"/>
    </row>
    <row r="342" spans="9:33" s="35" customFormat="1" ht="14">
      <c r="I342" s="31"/>
      <c r="J342" s="31"/>
      <c r="K342" s="31"/>
      <c r="L342" s="31"/>
      <c r="M342" s="31"/>
      <c r="N342" s="31"/>
      <c r="O342" s="31"/>
      <c r="P342" s="31"/>
      <c r="Q342" s="31"/>
      <c r="R342" s="31"/>
      <c r="S342" s="31"/>
      <c r="T342" s="31"/>
      <c r="U342" s="31"/>
      <c r="V342" s="31"/>
      <c r="W342" s="31"/>
      <c r="X342" s="31"/>
      <c r="Y342" s="31"/>
      <c r="Z342" s="31"/>
      <c r="AA342" s="31"/>
      <c r="AB342" s="31"/>
      <c r="AC342" s="31"/>
      <c r="AD342" s="31"/>
      <c r="AE342" s="31"/>
      <c r="AF342" s="31"/>
      <c r="AG342" s="31"/>
    </row>
    <row r="343" spans="9:33" s="35" customFormat="1" ht="14">
      <c r="I343" s="31"/>
      <c r="J343" s="31"/>
      <c r="K343" s="31"/>
      <c r="L343" s="31"/>
      <c r="M343" s="31"/>
      <c r="N343" s="31"/>
      <c r="O343" s="31"/>
      <c r="P343" s="31"/>
      <c r="Q343" s="31"/>
      <c r="R343" s="31"/>
      <c r="S343" s="31"/>
      <c r="T343" s="31"/>
      <c r="U343" s="31"/>
      <c r="V343" s="31"/>
      <c r="W343" s="31"/>
      <c r="X343" s="31"/>
      <c r="Y343" s="31"/>
      <c r="Z343" s="31"/>
      <c r="AA343" s="31"/>
      <c r="AB343" s="31"/>
      <c r="AC343" s="31"/>
      <c r="AD343" s="31"/>
      <c r="AE343" s="31"/>
      <c r="AF343" s="31"/>
      <c r="AG343" s="31"/>
    </row>
    <row r="344" spans="9:33" s="35" customFormat="1" ht="14">
      <c r="I344" s="31"/>
      <c r="J344" s="31"/>
      <c r="K344" s="31"/>
      <c r="L344" s="31"/>
      <c r="M344" s="31"/>
      <c r="N344" s="31"/>
      <c r="O344" s="31"/>
      <c r="P344" s="31"/>
      <c r="Q344" s="31"/>
      <c r="R344" s="31"/>
      <c r="S344" s="31"/>
      <c r="T344" s="31"/>
      <c r="U344" s="31"/>
      <c r="V344" s="31"/>
      <c r="W344" s="31"/>
      <c r="X344" s="31"/>
      <c r="Y344" s="31"/>
      <c r="Z344" s="31"/>
      <c r="AA344" s="31"/>
      <c r="AB344" s="31"/>
      <c r="AC344" s="31"/>
      <c r="AD344" s="31"/>
      <c r="AE344" s="31"/>
      <c r="AF344" s="31"/>
      <c r="AG344" s="31"/>
    </row>
    <row r="345" spans="9:33" s="35" customFormat="1" ht="14">
      <c r="I345" s="31"/>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row>
    <row r="346" spans="9:33" s="35" customFormat="1" ht="14">
      <c r="I346" s="31"/>
      <c r="J346" s="31"/>
      <c r="K346" s="31"/>
      <c r="L346" s="31"/>
      <c r="M346" s="31"/>
      <c r="N346" s="31"/>
      <c r="O346" s="31"/>
      <c r="P346" s="31"/>
      <c r="Q346" s="31"/>
      <c r="R346" s="31"/>
      <c r="S346" s="31"/>
      <c r="T346" s="31"/>
      <c r="U346" s="31"/>
      <c r="V346" s="31"/>
      <c r="W346" s="31"/>
      <c r="X346" s="31"/>
      <c r="Y346" s="31"/>
      <c r="Z346" s="31"/>
      <c r="AA346" s="31"/>
      <c r="AB346" s="31"/>
      <c r="AC346" s="31"/>
      <c r="AD346" s="31"/>
      <c r="AE346" s="31"/>
      <c r="AF346" s="31"/>
      <c r="AG346" s="31"/>
    </row>
    <row r="347" spans="9:33" s="35" customFormat="1" ht="14">
      <c r="I347" s="31"/>
      <c r="J347" s="31"/>
      <c r="K347" s="31"/>
      <c r="L347" s="31"/>
      <c r="M347" s="31"/>
      <c r="N347" s="31"/>
      <c r="O347" s="31"/>
      <c r="P347" s="31"/>
      <c r="Q347" s="31"/>
      <c r="R347" s="31"/>
      <c r="S347" s="31"/>
      <c r="T347" s="31"/>
      <c r="U347" s="31"/>
      <c r="V347" s="31"/>
      <c r="W347" s="31"/>
      <c r="X347" s="31"/>
      <c r="Y347" s="31"/>
      <c r="Z347" s="31"/>
      <c r="AA347" s="31"/>
      <c r="AB347" s="31"/>
      <c r="AC347" s="31"/>
      <c r="AD347" s="31"/>
      <c r="AE347" s="31"/>
      <c r="AF347" s="31"/>
      <c r="AG347" s="31"/>
    </row>
    <row r="348" spans="9:33" s="35" customFormat="1" ht="14">
      <c r="I348" s="31"/>
      <c r="J348" s="31"/>
      <c r="K348" s="31"/>
      <c r="L348" s="31"/>
      <c r="M348" s="31"/>
      <c r="N348" s="31"/>
      <c r="O348" s="31"/>
      <c r="P348" s="31"/>
      <c r="Q348" s="31"/>
      <c r="R348" s="31"/>
      <c r="S348" s="31"/>
      <c r="T348" s="31"/>
      <c r="U348" s="31"/>
      <c r="V348" s="31"/>
      <c r="W348" s="31"/>
      <c r="X348" s="31"/>
      <c r="Y348" s="31"/>
      <c r="Z348" s="31"/>
      <c r="AA348" s="31"/>
      <c r="AB348" s="31"/>
      <c r="AC348" s="31"/>
      <c r="AD348" s="31"/>
      <c r="AE348" s="31"/>
      <c r="AF348" s="31"/>
      <c r="AG348" s="31"/>
    </row>
    <row r="349" spans="9:33" s="35" customFormat="1" ht="14">
      <c r="I349" s="31"/>
      <c r="J349" s="31"/>
      <c r="K349" s="31"/>
      <c r="L349" s="31"/>
      <c r="M349" s="31"/>
      <c r="N349" s="31"/>
      <c r="O349" s="31"/>
      <c r="P349" s="31"/>
      <c r="Q349" s="31"/>
      <c r="R349" s="31"/>
      <c r="S349" s="31"/>
      <c r="T349" s="31"/>
      <c r="U349" s="31"/>
      <c r="V349" s="31"/>
      <c r="W349" s="31"/>
      <c r="X349" s="31"/>
      <c r="Y349" s="31"/>
      <c r="Z349" s="31"/>
      <c r="AA349" s="31"/>
      <c r="AB349" s="31"/>
      <c r="AC349" s="31"/>
      <c r="AD349" s="31"/>
      <c r="AE349" s="31"/>
      <c r="AF349" s="31"/>
      <c r="AG349" s="31"/>
    </row>
    <row r="350" spans="9:33" s="35" customFormat="1" ht="14">
      <c r="I350" s="31"/>
      <c r="J350" s="31"/>
      <c r="K350" s="31"/>
      <c r="L350" s="31"/>
      <c r="M350" s="31"/>
      <c r="N350" s="31"/>
      <c r="O350" s="31"/>
      <c r="P350" s="31"/>
      <c r="Q350" s="31"/>
      <c r="R350" s="31"/>
      <c r="S350" s="31"/>
      <c r="T350" s="31"/>
      <c r="U350" s="31"/>
      <c r="V350" s="31"/>
      <c r="W350" s="31"/>
      <c r="X350" s="31"/>
      <c r="Y350" s="31"/>
      <c r="Z350" s="31"/>
      <c r="AA350" s="31"/>
      <c r="AB350" s="31"/>
      <c r="AC350" s="31"/>
      <c r="AD350" s="31"/>
      <c r="AE350" s="31"/>
      <c r="AF350" s="31"/>
      <c r="AG350" s="31"/>
    </row>
    <row r="351" spans="9:33" s="35" customFormat="1" ht="14">
      <c r="I351" s="31"/>
      <c r="J351" s="31"/>
      <c r="K351" s="31"/>
      <c r="L351" s="31"/>
      <c r="M351" s="31"/>
      <c r="N351" s="31"/>
      <c r="O351" s="31"/>
      <c r="P351" s="31"/>
      <c r="Q351" s="31"/>
      <c r="R351" s="31"/>
      <c r="S351" s="31"/>
      <c r="T351" s="31"/>
      <c r="U351" s="31"/>
      <c r="V351" s="31"/>
      <c r="W351" s="31"/>
      <c r="X351" s="31"/>
      <c r="Y351" s="31"/>
      <c r="Z351" s="31"/>
      <c r="AA351" s="31"/>
      <c r="AB351" s="31"/>
      <c r="AC351" s="31"/>
      <c r="AD351" s="31"/>
      <c r="AE351" s="31"/>
      <c r="AF351" s="31"/>
      <c r="AG351" s="31"/>
    </row>
    <row r="352" spans="9:33" s="35" customFormat="1" ht="14">
      <c r="I352" s="31"/>
      <c r="J352" s="31"/>
      <c r="K352" s="31"/>
      <c r="L352" s="31"/>
      <c r="M352" s="31"/>
      <c r="N352" s="31"/>
      <c r="O352" s="31"/>
      <c r="P352" s="31"/>
      <c r="Q352" s="31"/>
      <c r="R352" s="31"/>
      <c r="S352" s="31"/>
      <c r="T352" s="31"/>
      <c r="U352" s="31"/>
      <c r="V352" s="31"/>
      <c r="W352" s="31"/>
      <c r="X352" s="31"/>
      <c r="Y352" s="31"/>
      <c r="Z352" s="31"/>
      <c r="AA352" s="31"/>
      <c r="AB352" s="31"/>
      <c r="AC352" s="31"/>
      <c r="AD352" s="31"/>
      <c r="AE352" s="31"/>
      <c r="AF352" s="31"/>
      <c r="AG352" s="31"/>
    </row>
    <row r="353" spans="9:33" s="35" customFormat="1" ht="14">
      <c r="I353" s="31"/>
      <c r="J353" s="31"/>
      <c r="K353" s="31"/>
      <c r="L353" s="31"/>
      <c r="M353" s="31"/>
      <c r="N353" s="31"/>
      <c r="O353" s="31"/>
      <c r="P353" s="31"/>
      <c r="Q353" s="31"/>
      <c r="R353" s="31"/>
      <c r="S353" s="31"/>
      <c r="T353" s="31"/>
      <c r="U353" s="31"/>
      <c r="V353" s="31"/>
      <c r="W353" s="31"/>
      <c r="X353" s="31"/>
      <c r="Y353" s="31"/>
      <c r="Z353" s="31"/>
      <c r="AA353" s="31"/>
      <c r="AB353" s="31"/>
      <c r="AC353" s="31"/>
      <c r="AD353" s="31"/>
      <c r="AE353" s="31"/>
      <c r="AF353" s="31"/>
      <c r="AG353" s="31"/>
    </row>
    <row r="354" spans="9:33" s="35" customFormat="1" ht="14">
      <c r="I354" s="31"/>
      <c r="J354" s="31"/>
      <c r="K354" s="31"/>
      <c r="L354" s="31"/>
      <c r="M354" s="31"/>
      <c r="N354" s="31"/>
      <c r="O354" s="31"/>
      <c r="P354" s="31"/>
      <c r="Q354" s="31"/>
      <c r="R354" s="31"/>
      <c r="S354" s="31"/>
      <c r="T354" s="31"/>
      <c r="U354" s="31"/>
      <c r="V354" s="31"/>
      <c r="W354" s="31"/>
      <c r="X354" s="31"/>
      <c r="Y354" s="31"/>
      <c r="Z354" s="31"/>
      <c r="AA354" s="31"/>
      <c r="AB354" s="31"/>
      <c r="AC354" s="31"/>
      <c r="AD354" s="31"/>
      <c r="AE354" s="31"/>
      <c r="AF354" s="31"/>
      <c r="AG354" s="31"/>
    </row>
    <row r="355" spans="9:33" s="35" customFormat="1" ht="14">
      <c r="I355" s="31"/>
      <c r="J355" s="31"/>
      <c r="K355" s="31"/>
      <c r="L355" s="31"/>
      <c r="M355" s="31"/>
      <c r="N355" s="31"/>
      <c r="O355" s="31"/>
      <c r="P355" s="31"/>
      <c r="Q355" s="31"/>
      <c r="R355" s="31"/>
      <c r="S355" s="31"/>
      <c r="T355" s="31"/>
      <c r="U355" s="31"/>
      <c r="V355" s="31"/>
      <c r="W355" s="31"/>
      <c r="X355" s="31"/>
      <c r="Y355" s="31"/>
      <c r="Z355" s="31"/>
      <c r="AA355" s="31"/>
      <c r="AB355" s="31"/>
      <c r="AC355" s="31"/>
      <c r="AD355" s="31"/>
      <c r="AE355" s="31"/>
      <c r="AF355" s="31"/>
      <c r="AG355" s="31"/>
    </row>
    <row r="356" spans="9:33" s="35" customFormat="1" ht="14">
      <c r="I356" s="31"/>
      <c r="J356" s="31"/>
      <c r="K356" s="31"/>
      <c r="L356" s="31"/>
      <c r="M356" s="31"/>
      <c r="N356" s="31"/>
      <c r="O356" s="31"/>
      <c r="P356" s="31"/>
      <c r="Q356" s="31"/>
      <c r="R356" s="31"/>
      <c r="S356" s="31"/>
      <c r="T356" s="31"/>
      <c r="U356" s="31"/>
      <c r="V356" s="31"/>
      <c r="W356" s="31"/>
      <c r="X356" s="31"/>
      <c r="Y356" s="31"/>
      <c r="Z356" s="31"/>
      <c r="AA356" s="31"/>
      <c r="AB356" s="31"/>
      <c r="AC356" s="31"/>
      <c r="AD356" s="31"/>
      <c r="AE356" s="31"/>
      <c r="AF356" s="31"/>
      <c r="AG356" s="31"/>
    </row>
    <row r="357" spans="9:33" s="35" customFormat="1" ht="14">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c r="AG357" s="31"/>
    </row>
    <row r="358" spans="9:33" s="35" customFormat="1" ht="14">
      <c r="I358" s="31"/>
      <c r="J358" s="31"/>
      <c r="K358" s="31"/>
      <c r="L358" s="31"/>
      <c r="M358" s="31"/>
      <c r="N358" s="31"/>
      <c r="O358" s="31"/>
      <c r="P358" s="31"/>
      <c r="Q358" s="31"/>
      <c r="R358" s="31"/>
      <c r="S358" s="31"/>
      <c r="T358" s="31"/>
      <c r="U358" s="31"/>
      <c r="V358" s="31"/>
      <c r="W358" s="31"/>
      <c r="X358" s="31"/>
      <c r="Y358" s="31"/>
      <c r="Z358" s="31"/>
      <c r="AA358" s="31"/>
      <c r="AB358" s="31"/>
      <c r="AC358" s="31"/>
      <c r="AD358" s="31"/>
      <c r="AE358" s="31"/>
      <c r="AF358" s="31"/>
      <c r="AG358" s="31"/>
    </row>
    <row r="359" spans="9:33" s="35" customFormat="1" ht="14">
      <c r="I359" s="31"/>
      <c r="J359" s="31"/>
      <c r="K359" s="31"/>
      <c r="L359" s="31"/>
      <c r="M359" s="31"/>
      <c r="N359" s="31"/>
      <c r="O359" s="31"/>
      <c r="P359" s="31"/>
      <c r="Q359" s="31"/>
      <c r="R359" s="31"/>
      <c r="S359" s="31"/>
      <c r="T359" s="31"/>
      <c r="U359" s="31"/>
      <c r="V359" s="31"/>
      <c r="W359" s="31"/>
      <c r="X359" s="31"/>
      <c r="Y359" s="31"/>
      <c r="Z359" s="31"/>
      <c r="AA359" s="31"/>
      <c r="AB359" s="31"/>
      <c r="AC359" s="31"/>
      <c r="AD359" s="31"/>
      <c r="AE359" s="31"/>
      <c r="AF359" s="31"/>
      <c r="AG359" s="31"/>
    </row>
    <row r="360" spans="9:33" s="35" customFormat="1" ht="14">
      <c r="I360" s="31"/>
      <c r="J360" s="31"/>
      <c r="K360" s="31"/>
      <c r="L360" s="31"/>
      <c r="M360" s="31"/>
      <c r="N360" s="31"/>
      <c r="O360" s="31"/>
      <c r="P360" s="31"/>
      <c r="Q360" s="31"/>
      <c r="R360" s="31"/>
      <c r="S360" s="31"/>
      <c r="T360" s="31"/>
      <c r="U360" s="31"/>
      <c r="V360" s="31"/>
      <c r="W360" s="31"/>
      <c r="X360" s="31"/>
      <c r="Y360" s="31"/>
      <c r="Z360" s="31"/>
      <c r="AA360" s="31"/>
      <c r="AB360" s="31"/>
      <c r="AC360" s="31"/>
      <c r="AD360" s="31"/>
      <c r="AE360" s="31"/>
      <c r="AF360" s="31"/>
      <c r="AG360" s="31"/>
    </row>
    <row r="361" spans="9:33" s="35" customFormat="1" ht="14">
      <c r="I361" s="31"/>
      <c r="J361" s="31"/>
      <c r="K361" s="31"/>
      <c r="L361" s="31"/>
      <c r="M361" s="31"/>
      <c r="N361" s="31"/>
      <c r="O361" s="31"/>
      <c r="P361" s="31"/>
      <c r="Q361" s="31"/>
      <c r="R361" s="31"/>
      <c r="S361" s="31"/>
      <c r="T361" s="31"/>
      <c r="U361" s="31"/>
      <c r="V361" s="31"/>
      <c r="W361" s="31"/>
      <c r="X361" s="31"/>
      <c r="Y361" s="31"/>
      <c r="Z361" s="31"/>
      <c r="AA361" s="31"/>
      <c r="AB361" s="31"/>
      <c r="AC361" s="31"/>
      <c r="AD361" s="31"/>
      <c r="AE361" s="31"/>
      <c r="AF361" s="31"/>
      <c r="AG361" s="31"/>
    </row>
    <row r="362" spans="9:33" s="35" customFormat="1" ht="14">
      <c r="I362" s="31"/>
      <c r="J362" s="31"/>
      <c r="K362" s="31"/>
      <c r="L362" s="31"/>
      <c r="M362" s="31"/>
      <c r="N362" s="31"/>
      <c r="O362" s="31"/>
      <c r="P362" s="31"/>
      <c r="Q362" s="31"/>
      <c r="R362" s="31"/>
      <c r="S362" s="31"/>
      <c r="T362" s="31"/>
      <c r="U362" s="31"/>
      <c r="V362" s="31"/>
      <c r="W362" s="31"/>
      <c r="X362" s="31"/>
      <c r="Y362" s="31"/>
      <c r="Z362" s="31"/>
      <c r="AA362" s="31"/>
      <c r="AB362" s="31"/>
      <c r="AC362" s="31"/>
      <c r="AD362" s="31"/>
      <c r="AE362" s="31"/>
      <c r="AF362" s="31"/>
      <c r="AG362" s="31"/>
    </row>
    <row r="363" spans="9:33" s="35" customFormat="1" ht="14">
      <c r="I363" s="31"/>
      <c r="J363" s="31"/>
      <c r="K363" s="31"/>
      <c r="L363" s="31"/>
      <c r="M363" s="31"/>
      <c r="N363" s="31"/>
      <c r="O363" s="31"/>
      <c r="P363" s="31"/>
      <c r="Q363" s="31"/>
      <c r="R363" s="31"/>
      <c r="S363" s="31"/>
      <c r="T363" s="31"/>
      <c r="U363" s="31"/>
      <c r="V363" s="31"/>
      <c r="W363" s="31"/>
      <c r="X363" s="31"/>
      <c r="Y363" s="31"/>
      <c r="Z363" s="31"/>
      <c r="AA363" s="31"/>
      <c r="AB363" s="31"/>
      <c r="AC363" s="31"/>
      <c r="AD363" s="31"/>
      <c r="AE363" s="31"/>
      <c r="AF363" s="31"/>
      <c r="AG363" s="31"/>
    </row>
    <row r="364" spans="9:33" s="35" customFormat="1" ht="14">
      <c r="I364" s="31"/>
      <c r="J364" s="31"/>
      <c r="K364" s="31"/>
      <c r="L364" s="31"/>
      <c r="M364" s="31"/>
      <c r="N364" s="31"/>
      <c r="O364" s="31"/>
      <c r="P364" s="31"/>
      <c r="Q364" s="31"/>
      <c r="R364" s="31"/>
      <c r="S364" s="31"/>
      <c r="T364" s="31"/>
      <c r="U364" s="31"/>
      <c r="V364" s="31"/>
      <c r="W364" s="31"/>
      <c r="X364" s="31"/>
      <c r="Y364" s="31"/>
      <c r="Z364" s="31"/>
      <c r="AA364" s="31"/>
      <c r="AB364" s="31"/>
      <c r="AC364" s="31"/>
      <c r="AD364" s="31"/>
      <c r="AE364" s="31"/>
      <c r="AF364" s="31"/>
      <c r="AG364" s="31"/>
    </row>
    <row r="365" spans="9:33" s="35" customFormat="1" ht="14">
      <c r="I365" s="31"/>
      <c r="J365" s="31"/>
      <c r="K365" s="31"/>
      <c r="L365" s="31"/>
      <c r="M365" s="31"/>
      <c r="N365" s="31"/>
      <c r="O365" s="31"/>
      <c r="P365" s="31"/>
      <c r="Q365" s="31"/>
      <c r="R365" s="31"/>
      <c r="S365" s="31"/>
      <c r="T365" s="31"/>
      <c r="U365" s="31"/>
      <c r="V365" s="31"/>
      <c r="W365" s="31"/>
      <c r="X365" s="31"/>
      <c r="Y365" s="31"/>
      <c r="Z365" s="31"/>
      <c r="AA365" s="31"/>
      <c r="AB365" s="31"/>
      <c r="AC365" s="31"/>
      <c r="AD365" s="31"/>
      <c r="AE365" s="31"/>
      <c r="AF365" s="31"/>
      <c r="AG365" s="31"/>
    </row>
    <row r="366" spans="9:33" s="35" customFormat="1" ht="14">
      <c r="I366" s="31"/>
      <c r="J366" s="31"/>
      <c r="K366" s="31"/>
      <c r="L366" s="31"/>
      <c r="M366" s="31"/>
      <c r="N366" s="31"/>
      <c r="O366" s="31"/>
      <c r="P366" s="31"/>
      <c r="Q366" s="31"/>
      <c r="R366" s="31"/>
      <c r="S366" s="31"/>
      <c r="T366" s="31"/>
      <c r="U366" s="31"/>
      <c r="V366" s="31"/>
      <c r="W366" s="31"/>
      <c r="X366" s="31"/>
      <c r="Y366" s="31"/>
      <c r="Z366" s="31"/>
      <c r="AA366" s="31"/>
      <c r="AB366" s="31"/>
      <c r="AC366" s="31"/>
      <c r="AD366" s="31"/>
      <c r="AE366" s="31"/>
      <c r="AF366" s="31"/>
      <c r="AG366" s="31"/>
    </row>
    <row r="367" spans="9:33" s="35" customFormat="1" ht="14">
      <c r="I367" s="31"/>
      <c r="J367" s="31"/>
      <c r="K367" s="31"/>
      <c r="L367" s="31"/>
      <c r="M367" s="31"/>
      <c r="N367" s="31"/>
      <c r="O367" s="31"/>
      <c r="P367" s="31"/>
      <c r="Q367" s="31"/>
      <c r="R367" s="31"/>
      <c r="S367" s="31"/>
      <c r="T367" s="31"/>
      <c r="U367" s="31"/>
      <c r="V367" s="31"/>
      <c r="W367" s="31"/>
      <c r="X367" s="31"/>
      <c r="Y367" s="31"/>
      <c r="Z367" s="31"/>
      <c r="AA367" s="31"/>
      <c r="AB367" s="31"/>
      <c r="AC367" s="31"/>
      <c r="AD367" s="31"/>
      <c r="AE367" s="31"/>
      <c r="AF367" s="31"/>
      <c r="AG367" s="31"/>
    </row>
    <row r="368" spans="9:33" s="35" customFormat="1" ht="14">
      <c r="I368" s="31"/>
      <c r="J368" s="31"/>
      <c r="K368" s="31"/>
      <c r="L368" s="31"/>
      <c r="M368" s="31"/>
      <c r="N368" s="31"/>
      <c r="O368" s="31"/>
      <c r="P368" s="31"/>
      <c r="Q368" s="31"/>
      <c r="R368" s="31"/>
      <c r="S368" s="31"/>
      <c r="T368" s="31"/>
      <c r="U368" s="31"/>
      <c r="V368" s="31"/>
      <c r="W368" s="31"/>
      <c r="X368" s="31"/>
      <c r="Y368" s="31"/>
      <c r="Z368" s="31"/>
      <c r="AA368" s="31"/>
      <c r="AB368" s="31"/>
      <c r="AC368" s="31"/>
      <c r="AD368" s="31"/>
      <c r="AE368" s="31"/>
      <c r="AF368" s="31"/>
      <c r="AG368" s="31"/>
    </row>
    <row r="369" spans="9:33" s="35" customFormat="1" ht="14">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c r="AG369" s="31"/>
    </row>
    <row r="370" spans="9:33" s="35" customFormat="1" ht="14">
      <c r="I370" s="31"/>
      <c r="J370" s="31"/>
      <c r="K370" s="31"/>
      <c r="L370" s="31"/>
      <c r="M370" s="31"/>
      <c r="N370" s="31"/>
      <c r="O370" s="31"/>
      <c r="P370" s="31"/>
      <c r="Q370" s="31"/>
      <c r="R370" s="31"/>
      <c r="S370" s="31"/>
      <c r="T370" s="31"/>
      <c r="U370" s="31"/>
      <c r="V370" s="31"/>
      <c r="W370" s="31"/>
      <c r="X370" s="31"/>
      <c r="Y370" s="31"/>
      <c r="Z370" s="31"/>
      <c r="AA370" s="31"/>
      <c r="AB370" s="31"/>
      <c r="AC370" s="31"/>
      <c r="AD370" s="31"/>
      <c r="AE370" s="31"/>
      <c r="AF370" s="31"/>
      <c r="AG370" s="31"/>
    </row>
    <row r="371" spans="9:33" s="35" customFormat="1" ht="14">
      <c r="I371" s="31"/>
      <c r="J371" s="31"/>
      <c r="K371" s="31"/>
      <c r="L371" s="31"/>
      <c r="M371" s="31"/>
      <c r="N371" s="31"/>
      <c r="O371" s="31"/>
      <c r="P371" s="31"/>
      <c r="Q371" s="31"/>
      <c r="R371" s="31"/>
      <c r="S371" s="31"/>
      <c r="T371" s="31"/>
      <c r="U371" s="31"/>
      <c r="V371" s="31"/>
      <c r="W371" s="31"/>
      <c r="X371" s="31"/>
      <c r="Y371" s="31"/>
      <c r="Z371" s="31"/>
      <c r="AA371" s="31"/>
      <c r="AB371" s="31"/>
      <c r="AC371" s="31"/>
      <c r="AD371" s="31"/>
      <c r="AE371" s="31"/>
      <c r="AF371" s="31"/>
      <c r="AG371" s="31"/>
    </row>
    <row r="372" spans="9:33" s="35" customFormat="1" ht="14">
      <c r="I372" s="31"/>
      <c r="J372" s="31"/>
      <c r="K372" s="31"/>
      <c r="L372" s="31"/>
      <c r="M372" s="31"/>
      <c r="N372" s="31"/>
      <c r="O372" s="31"/>
      <c r="P372" s="31"/>
      <c r="Q372" s="31"/>
      <c r="R372" s="31"/>
      <c r="S372" s="31"/>
      <c r="T372" s="31"/>
      <c r="U372" s="31"/>
      <c r="V372" s="31"/>
      <c r="W372" s="31"/>
      <c r="X372" s="31"/>
      <c r="Y372" s="31"/>
      <c r="Z372" s="31"/>
      <c r="AA372" s="31"/>
      <c r="AB372" s="31"/>
      <c r="AC372" s="31"/>
      <c r="AD372" s="31"/>
      <c r="AE372" s="31"/>
      <c r="AF372" s="31"/>
      <c r="AG372" s="31"/>
    </row>
    <row r="373" spans="9:33" s="35" customFormat="1" ht="14">
      <c r="I373" s="31"/>
      <c r="J373" s="31"/>
      <c r="K373" s="31"/>
      <c r="L373" s="31"/>
      <c r="M373" s="31"/>
      <c r="N373" s="31"/>
      <c r="O373" s="31"/>
      <c r="P373" s="31"/>
      <c r="Q373" s="31"/>
      <c r="R373" s="31"/>
      <c r="S373" s="31"/>
      <c r="T373" s="31"/>
      <c r="U373" s="31"/>
      <c r="V373" s="31"/>
      <c r="W373" s="31"/>
      <c r="X373" s="31"/>
      <c r="Y373" s="31"/>
      <c r="Z373" s="31"/>
      <c r="AA373" s="31"/>
      <c r="AB373" s="31"/>
      <c r="AC373" s="31"/>
      <c r="AD373" s="31"/>
      <c r="AE373" s="31"/>
      <c r="AF373" s="31"/>
      <c r="AG373" s="31"/>
    </row>
    <row r="374" spans="9:33" s="35" customFormat="1" ht="14">
      <c r="I374" s="31"/>
      <c r="J374" s="31"/>
      <c r="K374" s="31"/>
      <c r="L374" s="31"/>
      <c r="M374" s="31"/>
      <c r="N374" s="31"/>
      <c r="O374" s="31"/>
      <c r="P374" s="31"/>
      <c r="Q374" s="31"/>
      <c r="R374" s="31"/>
      <c r="S374" s="31"/>
      <c r="T374" s="31"/>
      <c r="U374" s="31"/>
      <c r="V374" s="31"/>
      <c r="W374" s="31"/>
      <c r="X374" s="31"/>
      <c r="Y374" s="31"/>
      <c r="Z374" s="31"/>
      <c r="AA374" s="31"/>
      <c r="AB374" s="31"/>
      <c r="AC374" s="31"/>
      <c r="AD374" s="31"/>
      <c r="AE374" s="31"/>
      <c r="AF374" s="31"/>
      <c r="AG374" s="31"/>
    </row>
    <row r="375" spans="9:33" s="35" customFormat="1" ht="14">
      <c r="I375" s="31"/>
      <c r="J375" s="31"/>
      <c r="K375" s="31"/>
      <c r="L375" s="31"/>
      <c r="M375" s="31"/>
      <c r="N375" s="31"/>
      <c r="O375" s="31"/>
      <c r="P375" s="31"/>
      <c r="Q375" s="31"/>
      <c r="R375" s="31"/>
      <c r="S375" s="31"/>
      <c r="T375" s="31"/>
      <c r="U375" s="31"/>
      <c r="V375" s="31"/>
      <c r="W375" s="31"/>
      <c r="X375" s="31"/>
      <c r="Y375" s="31"/>
      <c r="Z375" s="31"/>
      <c r="AA375" s="31"/>
      <c r="AB375" s="31"/>
      <c r="AC375" s="31"/>
      <c r="AD375" s="31"/>
      <c r="AE375" s="31"/>
      <c r="AF375" s="31"/>
      <c r="AG375" s="31"/>
    </row>
    <row r="376" spans="9:33" s="35" customFormat="1" ht="14">
      <c r="I376" s="31"/>
      <c r="J376" s="31"/>
      <c r="K376" s="31"/>
      <c r="L376" s="31"/>
      <c r="M376" s="31"/>
      <c r="N376" s="31"/>
      <c r="O376" s="31"/>
      <c r="P376" s="31"/>
      <c r="Q376" s="31"/>
      <c r="R376" s="31"/>
      <c r="S376" s="31"/>
      <c r="T376" s="31"/>
      <c r="U376" s="31"/>
      <c r="V376" s="31"/>
      <c r="W376" s="31"/>
      <c r="X376" s="31"/>
      <c r="Y376" s="31"/>
      <c r="Z376" s="31"/>
      <c r="AA376" s="31"/>
      <c r="AB376" s="31"/>
      <c r="AC376" s="31"/>
      <c r="AD376" s="31"/>
      <c r="AE376" s="31"/>
      <c r="AF376" s="31"/>
      <c r="AG376" s="31"/>
    </row>
    <row r="377" spans="9:33" s="35" customFormat="1" ht="14">
      <c r="I377" s="31"/>
      <c r="J377" s="31"/>
      <c r="K377" s="31"/>
      <c r="L377" s="31"/>
      <c r="M377" s="31"/>
      <c r="N377" s="31"/>
      <c r="O377" s="31"/>
      <c r="P377" s="31"/>
      <c r="Q377" s="31"/>
      <c r="R377" s="31"/>
      <c r="S377" s="31"/>
      <c r="T377" s="31"/>
      <c r="U377" s="31"/>
      <c r="V377" s="31"/>
      <c r="W377" s="31"/>
      <c r="X377" s="31"/>
      <c r="Y377" s="31"/>
      <c r="Z377" s="31"/>
      <c r="AA377" s="31"/>
      <c r="AB377" s="31"/>
      <c r="AC377" s="31"/>
      <c r="AD377" s="31"/>
      <c r="AE377" s="31"/>
      <c r="AF377" s="31"/>
      <c r="AG377" s="31"/>
    </row>
    <row r="378" spans="9:33" s="35" customFormat="1" ht="14">
      <c r="I378" s="31"/>
      <c r="J378" s="31"/>
      <c r="K378" s="31"/>
      <c r="L378" s="31"/>
      <c r="M378" s="31"/>
      <c r="N378" s="31"/>
      <c r="O378" s="31"/>
      <c r="P378" s="31"/>
      <c r="Q378" s="31"/>
      <c r="R378" s="31"/>
      <c r="S378" s="31"/>
      <c r="T378" s="31"/>
      <c r="U378" s="31"/>
      <c r="V378" s="31"/>
      <c r="W378" s="31"/>
      <c r="X378" s="31"/>
      <c r="Y378" s="31"/>
      <c r="Z378" s="31"/>
      <c r="AA378" s="31"/>
      <c r="AB378" s="31"/>
      <c r="AC378" s="31"/>
      <c r="AD378" s="31"/>
      <c r="AE378" s="31"/>
      <c r="AF378" s="31"/>
      <c r="AG378" s="31"/>
    </row>
    <row r="379" spans="9:33" s="35" customFormat="1" ht="14">
      <c r="I379" s="31"/>
      <c r="J379" s="31"/>
      <c r="K379" s="31"/>
      <c r="L379" s="31"/>
      <c r="M379" s="31"/>
      <c r="N379" s="31"/>
      <c r="O379" s="31"/>
      <c r="P379" s="31"/>
      <c r="Q379" s="31"/>
      <c r="R379" s="31"/>
      <c r="S379" s="31"/>
      <c r="T379" s="31"/>
      <c r="U379" s="31"/>
      <c r="V379" s="31"/>
      <c r="W379" s="31"/>
      <c r="X379" s="31"/>
      <c r="Y379" s="31"/>
      <c r="Z379" s="31"/>
      <c r="AA379" s="31"/>
      <c r="AB379" s="31"/>
      <c r="AC379" s="31"/>
      <c r="AD379" s="31"/>
      <c r="AE379" s="31"/>
      <c r="AF379" s="31"/>
      <c r="AG379" s="31"/>
    </row>
    <row r="380" spans="9:33" s="35" customFormat="1" ht="14">
      <c r="I380" s="31"/>
      <c r="J380" s="31"/>
      <c r="K380" s="31"/>
      <c r="L380" s="31"/>
      <c r="M380" s="31"/>
      <c r="N380" s="31"/>
      <c r="O380" s="31"/>
      <c r="P380" s="31"/>
      <c r="Q380" s="31"/>
      <c r="R380" s="31"/>
      <c r="S380" s="31"/>
      <c r="T380" s="31"/>
      <c r="U380" s="31"/>
      <c r="V380" s="31"/>
      <c r="W380" s="31"/>
      <c r="X380" s="31"/>
      <c r="Y380" s="31"/>
      <c r="Z380" s="31"/>
      <c r="AA380" s="31"/>
      <c r="AB380" s="31"/>
      <c r="AC380" s="31"/>
      <c r="AD380" s="31"/>
      <c r="AE380" s="31"/>
      <c r="AF380" s="31"/>
      <c r="AG380" s="31"/>
    </row>
    <row r="381" spans="9:33" s="35" customFormat="1" ht="14">
      <c r="I381" s="31"/>
      <c r="J381" s="31"/>
      <c r="K381" s="31"/>
      <c r="L381" s="31"/>
      <c r="M381" s="31"/>
      <c r="N381" s="31"/>
      <c r="O381" s="31"/>
      <c r="P381" s="31"/>
      <c r="Q381" s="31"/>
      <c r="R381" s="31"/>
      <c r="S381" s="31"/>
      <c r="T381" s="31"/>
      <c r="U381" s="31"/>
      <c r="V381" s="31"/>
      <c r="W381" s="31"/>
      <c r="X381" s="31"/>
      <c r="Y381" s="31"/>
      <c r="Z381" s="31"/>
      <c r="AA381" s="31"/>
      <c r="AB381" s="31"/>
      <c r="AC381" s="31"/>
      <c r="AD381" s="31"/>
      <c r="AE381" s="31"/>
      <c r="AF381" s="31"/>
      <c r="AG381" s="31"/>
    </row>
    <row r="382" spans="9:33" s="35" customFormat="1" ht="14">
      <c r="I382" s="31"/>
      <c r="J382" s="31"/>
      <c r="K382" s="31"/>
      <c r="L382" s="31"/>
      <c r="M382" s="31"/>
      <c r="N382" s="31"/>
      <c r="O382" s="31"/>
      <c r="P382" s="31"/>
      <c r="Q382" s="31"/>
      <c r="R382" s="31"/>
      <c r="S382" s="31"/>
      <c r="T382" s="31"/>
      <c r="U382" s="31"/>
      <c r="V382" s="31"/>
      <c r="W382" s="31"/>
      <c r="X382" s="31"/>
      <c r="Y382" s="31"/>
      <c r="Z382" s="31"/>
      <c r="AA382" s="31"/>
      <c r="AB382" s="31"/>
      <c r="AC382" s="31"/>
      <c r="AD382" s="31"/>
      <c r="AE382" s="31"/>
      <c r="AF382" s="31"/>
      <c r="AG382" s="31"/>
    </row>
    <row r="383" spans="9:33" s="35" customFormat="1" ht="14">
      <c r="I383" s="31"/>
      <c r="J383" s="31"/>
      <c r="K383" s="31"/>
      <c r="L383" s="31"/>
      <c r="M383" s="31"/>
      <c r="N383" s="31"/>
      <c r="O383" s="31"/>
      <c r="P383" s="31"/>
      <c r="Q383" s="31"/>
      <c r="R383" s="31"/>
      <c r="S383" s="31"/>
      <c r="T383" s="31"/>
      <c r="U383" s="31"/>
      <c r="V383" s="31"/>
      <c r="W383" s="31"/>
      <c r="X383" s="31"/>
      <c r="Y383" s="31"/>
      <c r="Z383" s="31"/>
      <c r="AA383" s="31"/>
      <c r="AB383" s="31"/>
      <c r="AC383" s="31"/>
      <c r="AD383" s="31"/>
      <c r="AE383" s="31"/>
      <c r="AF383" s="31"/>
      <c r="AG383" s="31"/>
    </row>
    <row r="384" spans="9:33" s="35" customFormat="1" ht="14">
      <c r="I384" s="31"/>
      <c r="J384" s="31"/>
      <c r="K384" s="31"/>
      <c r="L384" s="31"/>
      <c r="M384" s="31"/>
      <c r="N384" s="31"/>
      <c r="O384" s="31"/>
      <c r="P384" s="31"/>
      <c r="Q384" s="31"/>
      <c r="R384" s="31"/>
      <c r="S384" s="31"/>
      <c r="T384" s="31"/>
      <c r="U384" s="31"/>
      <c r="V384" s="31"/>
      <c r="W384" s="31"/>
      <c r="X384" s="31"/>
      <c r="Y384" s="31"/>
      <c r="Z384" s="31"/>
      <c r="AA384" s="31"/>
      <c r="AB384" s="31"/>
      <c r="AC384" s="31"/>
      <c r="AD384" s="31"/>
      <c r="AE384" s="31"/>
      <c r="AF384" s="31"/>
      <c r="AG384" s="31"/>
    </row>
    <row r="385" spans="9:33" s="35" customFormat="1" ht="14">
      <c r="I385" s="31"/>
      <c r="J385" s="31"/>
      <c r="K385" s="31"/>
      <c r="L385" s="31"/>
      <c r="M385" s="31"/>
      <c r="N385" s="31"/>
      <c r="O385" s="31"/>
      <c r="P385" s="31"/>
      <c r="Q385" s="31"/>
      <c r="R385" s="31"/>
      <c r="S385" s="31"/>
      <c r="T385" s="31"/>
      <c r="U385" s="31"/>
      <c r="V385" s="31"/>
      <c r="W385" s="31"/>
      <c r="X385" s="31"/>
      <c r="Y385" s="31"/>
      <c r="Z385" s="31"/>
      <c r="AA385" s="31"/>
      <c r="AB385" s="31"/>
      <c r="AC385" s="31"/>
      <c r="AD385" s="31"/>
      <c r="AE385" s="31"/>
      <c r="AF385" s="31"/>
      <c r="AG385" s="31"/>
    </row>
    <row r="386" spans="9:33" s="35" customFormat="1" ht="14">
      <c r="I386" s="31"/>
      <c r="J386" s="31"/>
      <c r="K386" s="31"/>
      <c r="L386" s="31"/>
      <c r="M386" s="31"/>
      <c r="N386" s="31"/>
      <c r="O386" s="31"/>
      <c r="P386" s="31"/>
      <c r="Q386" s="31"/>
      <c r="R386" s="31"/>
      <c r="S386" s="31"/>
      <c r="T386" s="31"/>
      <c r="U386" s="31"/>
      <c r="V386" s="31"/>
      <c r="W386" s="31"/>
      <c r="X386" s="31"/>
      <c r="Y386" s="31"/>
      <c r="Z386" s="31"/>
      <c r="AA386" s="31"/>
      <c r="AB386" s="31"/>
      <c r="AC386" s="31"/>
      <c r="AD386" s="31"/>
      <c r="AE386" s="31"/>
      <c r="AF386" s="31"/>
      <c r="AG386" s="31"/>
    </row>
    <row r="387" spans="9:33" s="35" customFormat="1" ht="14">
      <c r="I387" s="31"/>
      <c r="J387" s="31"/>
      <c r="K387" s="31"/>
      <c r="L387" s="31"/>
      <c r="M387" s="31"/>
      <c r="N387" s="31"/>
      <c r="O387" s="31"/>
      <c r="P387" s="31"/>
      <c r="Q387" s="31"/>
      <c r="R387" s="31"/>
      <c r="S387" s="31"/>
      <c r="T387" s="31"/>
      <c r="U387" s="31"/>
      <c r="V387" s="31"/>
      <c r="W387" s="31"/>
      <c r="X387" s="31"/>
      <c r="Y387" s="31"/>
      <c r="Z387" s="31"/>
      <c r="AA387" s="31"/>
      <c r="AB387" s="31"/>
      <c r="AC387" s="31"/>
      <c r="AD387" s="31"/>
      <c r="AE387" s="31"/>
      <c r="AF387" s="31"/>
      <c r="AG387" s="31"/>
    </row>
    <row r="388" spans="9:33" s="35" customFormat="1" ht="14">
      <c r="I388" s="31"/>
      <c r="J388" s="31"/>
      <c r="K388" s="31"/>
      <c r="L388" s="31"/>
      <c r="M388" s="31"/>
      <c r="N388" s="31"/>
      <c r="O388" s="31"/>
      <c r="P388" s="31"/>
      <c r="Q388" s="31"/>
      <c r="R388" s="31"/>
      <c r="S388" s="31"/>
      <c r="T388" s="31"/>
      <c r="U388" s="31"/>
      <c r="V388" s="31"/>
      <c r="W388" s="31"/>
      <c r="X388" s="31"/>
      <c r="Y388" s="31"/>
      <c r="Z388" s="31"/>
      <c r="AA388" s="31"/>
      <c r="AB388" s="31"/>
      <c r="AC388" s="31"/>
      <c r="AD388" s="31"/>
      <c r="AE388" s="31"/>
      <c r="AF388" s="31"/>
      <c r="AG388" s="31"/>
    </row>
    <row r="389" spans="9:33" s="35" customFormat="1" ht="14">
      <c r="I389" s="31"/>
      <c r="J389" s="31"/>
      <c r="K389" s="31"/>
      <c r="L389" s="31"/>
      <c r="M389" s="31"/>
      <c r="N389" s="31"/>
      <c r="O389" s="31"/>
      <c r="P389" s="31"/>
      <c r="Q389" s="31"/>
      <c r="R389" s="31"/>
      <c r="S389" s="31"/>
      <c r="T389" s="31"/>
      <c r="U389" s="31"/>
      <c r="V389" s="31"/>
      <c r="W389" s="31"/>
      <c r="X389" s="31"/>
      <c r="Y389" s="31"/>
      <c r="Z389" s="31"/>
      <c r="AA389" s="31"/>
      <c r="AB389" s="31"/>
      <c r="AC389" s="31"/>
      <c r="AD389" s="31"/>
      <c r="AE389" s="31"/>
      <c r="AF389" s="31"/>
      <c r="AG389" s="31"/>
    </row>
    <row r="390" spans="9:33" s="35" customFormat="1" ht="14">
      <c r="I390" s="31"/>
      <c r="J390" s="31"/>
      <c r="K390" s="31"/>
      <c r="L390" s="31"/>
      <c r="M390" s="31"/>
      <c r="N390" s="31"/>
      <c r="O390" s="31"/>
      <c r="P390" s="31"/>
      <c r="Q390" s="31"/>
      <c r="R390" s="31"/>
      <c r="S390" s="31"/>
      <c r="T390" s="31"/>
      <c r="U390" s="31"/>
      <c r="V390" s="31"/>
      <c r="W390" s="31"/>
      <c r="X390" s="31"/>
      <c r="Y390" s="31"/>
      <c r="Z390" s="31"/>
      <c r="AA390" s="31"/>
      <c r="AB390" s="31"/>
      <c r="AC390" s="31"/>
      <c r="AD390" s="31"/>
      <c r="AE390" s="31"/>
      <c r="AF390" s="31"/>
      <c r="AG390" s="31"/>
    </row>
    <row r="391" spans="9:33" s="35" customFormat="1" ht="14">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F391" s="31"/>
      <c r="AG391" s="31"/>
    </row>
    <row r="392" spans="9:33" s="35" customFormat="1" ht="14">
      <c r="I392" s="31"/>
      <c r="J392" s="31"/>
      <c r="K392" s="31"/>
      <c r="L392" s="31"/>
      <c r="M392" s="31"/>
      <c r="N392" s="31"/>
      <c r="O392" s="31"/>
      <c r="P392" s="31"/>
      <c r="Q392" s="31"/>
      <c r="R392" s="31"/>
      <c r="S392" s="31"/>
      <c r="T392" s="31"/>
      <c r="U392" s="31"/>
      <c r="V392" s="31"/>
      <c r="W392" s="31"/>
      <c r="X392" s="31"/>
      <c r="Y392" s="31"/>
      <c r="Z392" s="31"/>
      <c r="AA392" s="31"/>
      <c r="AB392" s="31"/>
      <c r="AC392" s="31"/>
      <c r="AD392" s="31"/>
      <c r="AE392" s="31"/>
      <c r="AF392" s="31"/>
      <c r="AG392" s="31"/>
    </row>
    <row r="393" spans="9:33" s="35" customFormat="1" ht="14">
      <c r="I393" s="31"/>
      <c r="J393" s="31"/>
      <c r="K393" s="31"/>
      <c r="L393" s="31"/>
      <c r="M393" s="31"/>
      <c r="N393" s="31"/>
      <c r="O393" s="31"/>
      <c r="P393" s="31"/>
      <c r="Q393" s="31"/>
      <c r="R393" s="31"/>
      <c r="S393" s="31"/>
      <c r="T393" s="31"/>
      <c r="U393" s="31"/>
      <c r="V393" s="31"/>
      <c r="W393" s="31"/>
      <c r="X393" s="31"/>
      <c r="Y393" s="31"/>
      <c r="Z393" s="31"/>
      <c r="AA393" s="31"/>
      <c r="AB393" s="31"/>
      <c r="AC393" s="31"/>
      <c r="AD393" s="31"/>
      <c r="AE393" s="31"/>
      <c r="AF393" s="31"/>
      <c r="AG393" s="31"/>
    </row>
    <row r="394" spans="9:33" s="35" customFormat="1" ht="14">
      <c r="I394" s="31"/>
      <c r="J394" s="31"/>
      <c r="K394" s="31"/>
      <c r="L394" s="31"/>
      <c r="M394" s="31"/>
      <c r="N394" s="31"/>
      <c r="O394" s="31"/>
      <c r="P394" s="31"/>
      <c r="Q394" s="31"/>
      <c r="R394" s="31"/>
      <c r="S394" s="31"/>
      <c r="T394" s="31"/>
      <c r="U394" s="31"/>
      <c r="V394" s="31"/>
      <c r="W394" s="31"/>
      <c r="X394" s="31"/>
      <c r="Y394" s="31"/>
      <c r="Z394" s="31"/>
      <c r="AA394" s="31"/>
      <c r="AB394" s="31"/>
      <c r="AC394" s="31"/>
      <c r="AD394" s="31"/>
      <c r="AE394" s="31"/>
      <c r="AF394" s="31"/>
      <c r="AG394" s="31"/>
    </row>
    <row r="395" spans="9:33" s="35" customFormat="1" ht="14">
      <c r="I395" s="31"/>
      <c r="J395" s="31"/>
      <c r="K395" s="31"/>
      <c r="L395" s="31"/>
      <c r="M395" s="31"/>
      <c r="N395" s="31"/>
      <c r="O395" s="31"/>
      <c r="P395" s="31"/>
      <c r="Q395" s="31"/>
      <c r="R395" s="31"/>
      <c r="S395" s="31"/>
      <c r="T395" s="31"/>
      <c r="U395" s="31"/>
      <c r="V395" s="31"/>
      <c r="W395" s="31"/>
      <c r="X395" s="31"/>
      <c r="Y395" s="31"/>
      <c r="Z395" s="31"/>
      <c r="AA395" s="31"/>
      <c r="AB395" s="31"/>
      <c r="AC395" s="31"/>
      <c r="AD395" s="31"/>
      <c r="AE395" s="31"/>
      <c r="AF395" s="31"/>
      <c r="AG395" s="31"/>
    </row>
    <row r="396" spans="9:33" s="35" customFormat="1" ht="14">
      <c r="I396" s="31"/>
      <c r="J396" s="31"/>
      <c r="K396" s="31"/>
      <c r="L396" s="31"/>
      <c r="M396" s="31"/>
      <c r="N396" s="31"/>
      <c r="O396" s="31"/>
      <c r="P396" s="31"/>
      <c r="Q396" s="31"/>
      <c r="R396" s="31"/>
      <c r="S396" s="31"/>
      <c r="T396" s="31"/>
      <c r="U396" s="31"/>
      <c r="V396" s="31"/>
      <c r="W396" s="31"/>
      <c r="X396" s="31"/>
      <c r="Y396" s="31"/>
      <c r="Z396" s="31"/>
      <c r="AA396" s="31"/>
      <c r="AB396" s="31"/>
      <c r="AC396" s="31"/>
      <c r="AD396" s="31"/>
      <c r="AE396" s="31"/>
      <c r="AF396" s="31"/>
      <c r="AG396" s="31"/>
    </row>
    <row r="397" spans="9:33" s="35" customFormat="1" ht="14">
      <c r="I397" s="31"/>
      <c r="J397" s="31"/>
      <c r="K397" s="31"/>
      <c r="L397" s="31"/>
      <c r="M397" s="31"/>
      <c r="N397" s="31"/>
      <c r="O397" s="31"/>
      <c r="P397" s="31"/>
      <c r="Q397" s="31"/>
      <c r="R397" s="31"/>
      <c r="S397" s="31"/>
      <c r="T397" s="31"/>
      <c r="U397" s="31"/>
      <c r="V397" s="31"/>
      <c r="W397" s="31"/>
      <c r="X397" s="31"/>
      <c r="Y397" s="31"/>
      <c r="Z397" s="31"/>
      <c r="AA397" s="31"/>
      <c r="AB397" s="31"/>
      <c r="AC397" s="31"/>
      <c r="AD397" s="31"/>
      <c r="AE397" s="31"/>
      <c r="AF397" s="31"/>
      <c r="AG397" s="31"/>
    </row>
    <row r="398" spans="9:33" s="35" customFormat="1" ht="14">
      <c r="I398" s="31"/>
      <c r="J398" s="31"/>
      <c r="K398" s="31"/>
      <c r="L398" s="31"/>
      <c r="M398" s="31"/>
      <c r="N398" s="31"/>
      <c r="O398" s="31"/>
      <c r="P398" s="31"/>
      <c r="Q398" s="31"/>
      <c r="R398" s="31"/>
      <c r="S398" s="31"/>
      <c r="T398" s="31"/>
      <c r="U398" s="31"/>
      <c r="V398" s="31"/>
      <c r="W398" s="31"/>
      <c r="X398" s="31"/>
      <c r="Y398" s="31"/>
      <c r="Z398" s="31"/>
      <c r="AA398" s="31"/>
      <c r="AB398" s="31"/>
      <c r="AC398" s="31"/>
      <c r="AD398" s="31"/>
      <c r="AE398" s="31"/>
      <c r="AF398" s="31"/>
      <c r="AG398" s="31"/>
    </row>
    <row r="399" spans="9:33" s="35" customFormat="1" ht="14">
      <c r="I399" s="31"/>
      <c r="J399" s="31"/>
      <c r="K399" s="31"/>
      <c r="L399" s="31"/>
      <c r="M399" s="31"/>
      <c r="N399" s="31"/>
      <c r="O399" s="31"/>
      <c r="P399" s="31"/>
      <c r="Q399" s="31"/>
      <c r="R399" s="31"/>
      <c r="S399" s="31"/>
      <c r="T399" s="31"/>
      <c r="U399" s="31"/>
      <c r="V399" s="31"/>
      <c r="W399" s="31"/>
      <c r="X399" s="31"/>
      <c r="Y399" s="31"/>
      <c r="Z399" s="31"/>
      <c r="AA399" s="31"/>
      <c r="AB399" s="31"/>
      <c r="AC399" s="31"/>
      <c r="AD399" s="31"/>
      <c r="AE399" s="31"/>
      <c r="AF399" s="31"/>
      <c r="AG399" s="31"/>
    </row>
    <row r="400" spans="9:33" s="35" customFormat="1" ht="14">
      <c r="I400" s="31"/>
      <c r="J400" s="31"/>
      <c r="K400" s="31"/>
      <c r="L400" s="31"/>
      <c r="M400" s="31"/>
      <c r="N400" s="31"/>
      <c r="O400" s="31"/>
      <c r="P400" s="31"/>
      <c r="Q400" s="31"/>
      <c r="R400" s="31"/>
      <c r="S400" s="31"/>
      <c r="T400" s="31"/>
      <c r="U400" s="31"/>
      <c r="V400" s="31"/>
      <c r="W400" s="31"/>
      <c r="X400" s="31"/>
      <c r="Y400" s="31"/>
      <c r="Z400" s="31"/>
      <c r="AA400" s="31"/>
      <c r="AB400" s="31"/>
      <c r="AC400" s="31"/>
      <c r="AD400" s="31"/>
      <c r="AE400" s="31"/>
      <c r="AF400" s="31"/>
      <c r="AG400" s="31"/>
    </row>
    <row r="401" spans="9:33" s="35" customFormat="1" ht="14">
      <c r="I401" s="31"/>
      <c r="J401" s="31"/>
      <c r="K401" s="31"/>
      <c r="L401" s="31"/>
      <c r="M401" s="31"/>
      <c r="N401" s="31"/>
      <c r="O401" s="31"/>
      <c r="P401" s="31"/>
      <c r="Q401" s="31"/>
      <c r="R401" s="31"/>
      <c r="S401" s="31"/>
      <c r="T401" s="31"/>
      <c r="U401" s="31"/>
      <c r="V401" s="31"/>
      <c r="W401" s="31"/>
      <c r="X401" s="31"/>
      <c r="Y401" s="31"/>
      <c r="Z401" s="31"/>
      <c r="AA401" s="31"/>
      <c r="AB401" s="31"/>
      <c r="AC401" s="31"/>
      <c r="AD401" s="31"/>
      <c r="AE401" s="31"/>
      <c r="AF401" s="31"/>
      <c r="AG401" s="31"/>
    </row>
    <row r="402" spans="9:33" s="35" customFormat="1" ht="14">
      <c r="I402" s="31"/>
      <c r="J402" s="31"/>
      <c r="K402" s="31"/>
      <c r="L402" s="31"/>
      <c r="M402" s="31"/>
      <c r="N402" s="31"/>
      <c r="O402" s="31"/>
      <c r="P402" s="31"/>
      <c r="Q402" s="31"/>
      <c r="R402" s="31"/>
      <c r="S402" s="31"/>
      <c r="T402" s="31"/>
      <c r="U402" s="31"/>
      <c r="V402" s="31"/>
      <c r="W402" s="31"/>
      <c r="X402" s="31"/>
      <c r="Y402" s="31"/>
      <c r="Z402" s="31"/>
      <c r="AA402" s="31"/>
      <c r="AB402" s="31"/>
      <c r="AC402" s="31"/>
      <c r="AD402" s="31"/>
      <c r="AE402" s="31"/>
      <c r="AF402" s="31"/>
      <c r="AG402" s="31"/>
    </row>
    <row r="403" spans="9:33" s="35" customFormat="1" ht="14">
      <c r="I403" s="31"/>
      <c r="J403" s="31"/>
      <c r="K403" s="31"/>
      <c r="L403" s="31"/>
      <c r="M403" s="31"/>
      <c r="N403" s="31"/>
      <c r="O403" s="31"/>
      <c r="P403" s="31"/>
      <c r="Q403" s="31"/>
      <c r="R403" s="31"/>
      <c r="S403" s="31"/>
      <c r="T403" s="31"/>
      <c r="U403" s="31"/>
      <c r="V403" s="31"/>
      <c r="W403" s="31"/>
      <c r="X403" s="31"/>
      <c r="Y403" s="31"/>
      <c r="Z403" s="31"/>
      <c r="AA403" s="31"/>
      <c r="AB403" s="31"/>
      <c r="AC403" s="31"/>
      <c r="AD403" s="31"/>
      <c r="AE403" s="31"/>
      <c r="AF403" s="31"/>
      <c r="AG403" s="31"/>
    </row>
    <row r="404" spans="9:33" s="35" customFormat="1" ht="14">
      <c r="I404" s="31"/>
      <c r="J404" s="31"/>
      <c r="K404" s="31"/>
      <c r="L404" s="31"/>
      <c r="M404" s="31"/>
      <c r="N404" s="31"/>
      <c r="O404" s="31"/>
      <c r="P404" s="31"/>
      <c r="Q404" s="31"/>
      <c r="R404" s="31"/>
      <c r="S404" s="31"/>
      <c r="T404" s="31"/>
      <c r="U404" s="31"/>
      <c r="V404" s="31"/>
      <c r="W404" s="31"/>
      <c r="X404" s="31"/>
      <c r="Y404" s="31"/>
      <c r="Z404" s="31"/>
      <c r="AA404" s="31"/>
      <c r="AB404" s="31"/>
      <c r="AC404" s="31"/>
      <c r="AD404" s="31"/>
      <c r="AE404" s="31"/>
      <c r="AF404" s="31"/>
      <c r="AG404" s="31"/>
    </row>
    <row r="405" spans="9:33" s="35" customFormat="1" ht="14">
      <c r="I405" s="31"/>
      <c r="J405" s="31"/>
      <c r="K405" s="31"/>
      <c r="L405" s="31"/>
      <c r="M405" s="31"/>
      <c r="N405" s="31"/>
      <c r="O405" s="31"/>
      <c r="P405" s="31"/>
      <c r="Q405" s="31"/>
      <c r="R405" s="31"/>
      <c r="S405" s="31"/>
      <c r="T405" s="31"/>
      <c r="U405" s="31"/>
      <c r="V405" s="31"/>
      <c r="W405" s="31"/>
      <c r="X405" s="31"/>
      <c r="Y405" s="31"/>
      <c r="Z405" s="31"/>
      <c r="AA405" s="31"/>
      <c r="AB405" s="31"/>
      <c r="AC405" s="31"/>
      <c r="AD405" s="31"/>
      <c r="AE405" s="31"/>
      <c r="AF405" s="31"/>
      <c r="AG405" s="31"/>
    </row>
    <row r="406" spans="9:33" s="35" customFormat="1" ht="14">
      <c r="I406" s="31"/>
      <c r="J406" s="31"/>
      <c r="K406" s="31"/>
      <c r="L406" s="31"/>
      <c r="M406" s="31"/>
      <c r="N406" s="31"/>
      <c r="O406" s="31"/>
      <c r="P406" s="31"/>
      <c r="Q406" s="31"/>
      <c r="R406" s="31"/>
      <c r="S406" s="31"/>
      <c r="T406" s="31"/>
      <c r="U406" s="31"/>
      <c r="V406" s="31"/>
      <c r="W406" s="31"/>
      <c r="X406" s="31"/>
      <c r="Y406" s="31"/>
      <c r="Z406" s="31"/>
      <c r="AA406" s="31"/>
      <c r="AB406" s="31"/>
      <c r="AC406" s="31"/>
      <c r="AD406" s="31"/>
      <c r="AE406" s="31"/>
      <c r="AF406" s="31"/>
      <c r="AG406" s="31"/>
    </row>
    <row r="407" spans="9:33" s="35" customFormat="1" ht="14">
      <c r="I407" s="31"/>
      <c r="J407" s="31"/>
      <c r="K407" s="31"/>
      <c r="L407" s="31"/>
      <c r="M407" s="31"/>
      <c r="N407" s="31"/>
      <c r="O407" s="31"/>
      <c r="P407" s="31"/>
      <c r="Q407" s="31"/>
      <c r="R407" s="31"/>
      <c r="S407" s="31"/>
      <c r="T407" s="31"/>
      <c r="U407" s="31"/>
      <c r="V407" s="31"/>
      <c r="W407" s="31"/>
      <c r="X407" s="31"/>
      <c r="Y407" s="31"/>
      <c r="Z407" s="31"/>
      <c r="AA407" s="31"/>
      <c r="AB407" s="31"/>
      <c r="AC407" s="31"/>
      <c r="AD407" s="31"/>
      <c r="AE407" s="31"/>
      <c r="AF407" s="31"/>
      <c r="AG407" s="31"/>
    </row>
    <row r="408" spans="9:33" s="35" customFormat="1" ht="14">
      <c r="I408" s="31"/>
      <c r="J408" s="31"/>
      <c r="K408" s="31"/>
      <c r="L408" s="31"/>
      <c r="M408" s="31"/>
      <c r="N408" s="31"/>
      <c r="O408" s="31"/>
      <c r="P408" s="31"/>
      <c r="Q408" s="31"/>
      <c r="R408" s="31"/>
      <c r="S408" s="31"/>
      <c r="T408" s="31"/>
      <c r="U408" s="31"/>
      <c r="V408" s="31"/>
      <c r="W408" s="31"/>
      <c r="X408" s="31"/>
      <c r="Y408" s="31"/>
      <c r="Z408" s="31"/>
      <c r="AA408" s="31"/>
      <c r="AB408" s="31"/>
      <c r="AC408" s="31"/>
      <c r="AD408" s="31"/>
      <c r="AE408" s="31"/>
      <c r="AF408" s="31"/>
      <c r="AG408" s="31"/>
    </row>
    <row r="409" spans="9:33" s="35" customFormat="1" ht="14">
      <c r="I409" s="31"/>
      <c r="J409" s="31"/>
      <c r="K409" s="31"/>
      <c r="L409" s="31"/>
      <c r="M409" s="31"/>
      <c r="N409" s="31"/>
      <c r="O409" s="31"/>
      <c r="P409" s="31"/>
      <c r="Q409" s="31"/>
      <c r="R409" s="31"/>
      <c r="S409" s="31"/>
      <c r="T409" s="31"/>
      <c r="U409" s="31"/>
      <c r="V409" s="31"/>
      <c r="W409" s="31"/>
      <c r="X409" s="31"/>
      <c r="Y409" s="31"/>
      <c r="Z409" s="31"/>
      <c r="AA409" s="31"/>
      <c r="AB409" s="31"/>
      <c r="AC409" s="31"/>
      <c r="AD409" s="31"/>
      <c r="AE409" s="31"/>
      <c r="AF409" s="31"/>
      <c r="AG409" s="31"/>
    </row>
    <row r="410" spans="9:33" s="35" customFormat="1" ht="14">
      <c r="I410" s="31"/>
      <c r="J410" s="31"/>
      <c r="K410" s="31"/>
      <c r="L410" s="31"/>
      <c r="M410" s="31"/>
      <c r="N410" s="31"/>
      <c r="O410" s="31"/>
      <c r="P410" s="31"/>
      <c r="Q410" s="31"/>
      <c r="R410" s="31"/>
      <c r="S410" s="31"/>
      <c r="T410" s="31"/>
      <c r="U410" s="31"/>
      <c r="V410" s="31"/>
      <c r="W410" s="31"/>
      <c r="X410" s="31"/>
      <c r="Y410" s="31"/>
      <c r="Z410" s="31"/>
      <c r="AA410" s="31"/>
      <c r="AB410" s="31"/>
      <c r="AC410" s="31"/>
      <c r="AD410" s="31"/>
      <c r="AE410" s="31"/>
      <c r="AF410" s="31"/>
      <c r="AG410" s="31"/>
    </row>
    <row r="411" spans="9:33" s="35" customFormat="1" ht="14">
      <c r="I411" s="31"/>
      <c r="J411" s="31"/>
      <c r="K411" s="31"/>
      <c r="L411" s="31"/>
      <c r="M411" s="31"/>
      <c r="N411" s="31"/>
      <c r="O411" s="31"/>
      <c r="P411" s="31"/>
      <c r="Q411" s="31"/>
      <c r="R411" s="31"/>
      <c r="S411" s="31"/>
      <c r="T411" s="31"/>
      <c r="U411" s="31"/>
      <c r="V411" s="31"/>
      <c r="W411" s="31"/>
      <c r="X411" s="31"/>
      <c r="Y411" s="31"/>
      <c r="Z411" s="31"/>
      <c r="AA411" s="31"/>
      <c r="AB411" s="31"/>
      <c r="AC411" s="31"/>
      <c r="AD411" s="31"/>
      <c r="AE411" s="31"/>
      <c r="AF411" s="31"/>
      <c r="AG411" s="31"/>
    </row>
    <row r="412" spans="9:33" s="35" customFormat="1" ht="14">
      <c r="I412" s="31"/>
      <c r="J412" s="31"/>
      <c r="K412" s="31"/>
      <c r="L412" s="31"/>
      <c r="M412" s="31"/>
      <c r="N412" s="31"/>
      <c r="O412" s="31"/>
      <c r="P412" s="31"/>
      <c r="Q412" s="31"/>
      <c r="R412" s="31"/>
      <c r="S412" s="31"/>
      <c r="T412" s="31"/>
      <c r="U412" s="31"/>
      <c r="V412" s="31"/>
      <c r="W412" s="31"/>
      <c r="X412" s="31"/>
      <c r="Y412" s="31"/>
      <c r="Z412" s="31"/>
      <c r="AA412" s="31"/>
      <c r="AB412" s="31"/>
      <c r="AC412" s="31"/>
      <c r="AD412" s="31"/>
      <c r="AE412" s="31"/>
      <c r="AF412" s="31"/>
      <c r="AG412" s="31"/>
    </row>
    <row r="413" spans="9:33" s="35" customFormat="1" ht="14">
      <c r="I413" s="31"/>
      <c r="J413" s="31"/>
      <c r="K413" s="31"/>
      <c r="L413" s="31"/>
      <c r="M413" s="31"/>
      <c r="N413" s="31"/>
      <c r="O413" s="31"/>
      <c r="P413" s="31"/>
      <c r="Q413" s="31"/>
      <c r="R413" s="31"/>
      <c r="S413" s="31"/>
      <c r="T413" s="31"/>
      <c r="U413" s="31"/>
      <c r="V413" s="31"/>
      <c r="W413" s="31"/>
      <c r="X413" s="31"/>
      <c r="Y413" s="31"/>
      <c r="Z413" s="31"/>
      <c r="AA413" s="31"/>
      <c r="AB413" s="31"/>
      <c r="AC413" s="31"/>
      <c r="AD413" s="31"/>
      <c r="AE413" s="31"/>
      <c r="AF413" s="31"/>
      <c r="AG413" s="31"/>
    </row>
    <row r="414" spans="9:33" s="35" customFormat="1" ht="14">
      <c r="I414" s="31"/>
      <c r="J414" s="31"/>
      <c r="K414" s="31"/>
      <c r="L414" s="31"/>
      <c r="M414" s="31"/>
      <c r="N414" s="31"/>
      <c r="O414" s="31"/>
      <c r="P414" s="31"/>
      <c r="Q414" s="31"/>
      <c r="R414" s="31"/>
      <c r="S414" s="31"/>
      <c r="T414" s="31"/>
      <c r="U414" s="31"/>
      <c r="V414" s="31"/>
      <c r="W414" s="31"/>
      <c r="X414" s="31"/>
      <c r="Y414" s="31"/>
      <c r="Z414" s="31"/>
      <c r="AA414" s="31"/>
      <c r="AB414" s="31"/>
      <c r="AC414" s="31"/>
      <c r="AD414" s="31"/>
      <c r="AE414" s="31"/>
      <c r="AF414" s="31"/>
      <c r="AG414" s="31"/>
    </row>
    <row r="415" spans="9:33" s="35" customFormat="1" ht="14">
      <c r="I415" s="31"/>
      <c r="J415" s="31"/>
      <c r="K415" s="31"/>
      <c r="L415" s="31"/>
      <c r="M415" s="31"/>
      <c r="N415" s="31"/>
      <c r="O415" s="31"/>
      <c r="P415" s="31"/>
      <c r="Q415" s="31"/>
      <c r="R415" s="31"/>
      <c r="S415" s="31"/>
      <c r="T415" s="31"/>
      <c r="U415" s="31"/>
      <c r="V415" s="31"/>
      <c r="W415" s="31"/>
      <c r="X415" s="31"/>
      <c r="Y415" s="31"/>
      <c r="Z415" s="31"/>
      <c r="AA415" s="31"/>
      <c r="AB415" s="31"/>
      <c r="AC415" s="31"/>
      <c r="AD415" s="31"/>
      <c r="AE415" s="31"/>
      <c r="AF415" s="31"/>
      <c r="AG415" s="31"/>
    </row>
    <row r="416" spans="9:33" s="35" customFormat="1" ht="14">
      <c r="I416" s="31"/>
      <c r="J416" s="31"/>
      <c r="K416" s="31"/>
      <c r="L416" s="31"/>
      <c r="M416" s="31"/>
      <c r="N416" s="31"/>
      <c r="O416" s="31"/>
      <c r="P416" s="31"/>
      <c r="Q416" s="31"/>
      <c r="R416" s="31"/>
      <c r="S416" s="31"/>
      <c r="T416" s="31"/>
      <c r="U416" s="31"/>
      <c r="V416" s="31"/>
      <c r="W416" s="31"/>
      <c r="X416" s="31"/>
      <c r="Y416" s="31"/>
      <c r="Z416" s="31"/>
      <c r="AA416" s="31"/>
      <c r="AB416" s="31"/>
      <c r="AC416" s="31"/>
      <c r="AD416" s="31"/>
      <c r="AE416" s="31"/>
      <c r="AF416" s="31"/>
      <c r="AG416" s="31"/>
    </row>
    <row r="417" spans="9:33" s="35" customFormat="1" ht="14">
      <c r="I417" s="31"/>
      <c r="J417" s="31"/>
      <c r="K417" s="31"/>
      <c r="L417" s="31"/>
      <c r="M417" s="31"/>
      <c r="N417" s="31"/>
      <c r="O417" s="31"/>
      <c r="P417" s="31"/>
      <c r="Q417" s="31"/>
      <c r="R417" s="31"/>
      <c r="S417" s="31"/>
      <c r="T417" s="31"/>
      <c r="U417" s="31"/>
      <c r="V417" s="31"/>
      <c r="W417" s="31"/>
      <c r="X417" s="31"/>
      <c r="Y417" s="31"/>
      <c r="Z417" s="31"/>
      <c r="AA417" s="31"/>
      <c r="AB417" s="31"/>
      <c r="AC417" s="31"/>
      <c r="AD417" s="31"/>
      <c r="AE417" s="31"/>
      <c r="AF417" s="31"/>
      <c r="AG417" s="31"/>
    </row>
    <row r="418" spans="9:33" s="35" customFormat="1" ht="14">
      <c r="I418" s="31"/>
      <c r="J418" s="31"/>
      <c r="K418" s="31"/>
      <c r="L418" s="31"/>
      <c r="M418" s="31"/>
      <c r="N418" s="31"/>
      <c r="O418" s="31"/>
      <c r="P418" s="31"/>
      <c r="Q418" s="31"/>
      <c r="R418" s="31"/>
      <c r="S418" s="31"/>
      <c r="T418" s="31"/>
      <c r="U418" s="31"/>
      <c r="V418" s="31"/>
      <c r="W418" s="31"/>
      <c r="X418" s="31"/>
      <c r="Y418" s="31"/>
      <c r="Z418" s="31"/>
      <c r="AA418" s="31"/>
      <c r="AB418" s="31"/>
      <c r="AC418" s="31"/>
      <c r="AD418" s="31"/>
      <c r="AE418" s="31"/>
      <c r="AF418" s="31"/>
      <c r="AG418" s="31"/>
    </row>
    <row r="419" spans="9:33" s="35" customFormat="1" ht="14">
      <c r="I419" s="31"/>
      <c r="J419" s="31"/>
      <c r="K419" s="31"/>
      <c r="L419" s="31"/>
      <c r="M419" s="31"/>
      <c r="N419" s="31"/>
      <c r="O419" s="31"/>
      <c r="P419" s="31"/>
      <c r="Q419" s="31"/>
      <c r="R419" s="31"/>
      <c r="S419" s="31"/>
      <c r="T419" s="31"/>
      <c r="U419" s="31"/>
      <c r="V419" s="31"/>
      <c r="W419" s="31"/>
      <c r="X419" s="31"/>
      <c r="Y419" s="31"/>
      <c r="Z419" s="31"/>
      <c r="AA419" s="31"/>
      <c r="AB419" s="31"/>
      <c r="AC419" s="31"/>
      <c r="AD419" s="31"/>
      <c r="AE419" s="31"/>
      <c r="AF419" s="31"/>
      <c r="AG419" s="31"/>
    </row>
    <row r="420" spans="9:33" s="35" customFormat="1" ht="14">
      <c r="I420" s="31"/>
      <c r="J420" s="31"/>
      <c r="K420" s="31"/>
      <c r="L420" s="31"/>
      <c r="M420" s="31"/>
      <c r="N420" s="31"/>
      <c r="O420" s="31"/>
      <c r="P420" s="31"/>
      <c r="Q420" s="31"/>
      <c r="R420" s="31"/>
      <c r="S420" s="31"/>
      <c r="T420" s="31"/>
      <c r="U420" s="31"/>
      <c r="V420" s="31"/>
      <c r="W420" s="31"/>
      <c r="X420" s="31"/>
      <c r="Y420" s="31"/>
      <c r="Z420" s="31"/>
      <c r="AA420" s="31"/>
      <c r="AB420" s="31"/>
      <c r="AC420" s="31"/>
      <c r="AD420" s="31"/>
      <c r="AE420" s="31"/>
      <c r="AF420" s="31"/>
      <c r="AG420" s="31"/>
    </row>
    <row r="421" spans="9:33" s="35" customFormat="1" ht="14">
      <c r="I421" s="31"/>
      <c r="J421" s="31"/>
      <c r="K421" s="31"/>
      <c r="L421" s="31"/>
      <c r="M421" s="31"/>
      <c r="N421" s="31"/>
      <c r="O421" s="31"/>
      <c r="P421" s="31"/>
      <c r="Q421" s="31"/>
      <c r="R421" s="31"/>
      <c r="S421" s="31"/>
      <c r="T421" s="31"/>
      <c r="U421" s="31"/>
      <c r="V421" s="31"/>
      <c r="W421" s="31"/>
      <c r="X421" s="31"/>
      <c r="Y421" s="31"/>
      <c r="Z421" s="31"/>
      <c r="AA421" s="31"/>
      <c r="AB421" s="31"/>
      <c r="AC421" s="31"/>
      <c r="AD421" s="31"/>
      <c r="AE421" s="31"/>
      <c r="AF421" s="31"/>
      <c r="AG421" s="31"/>
    </row>
    <row r="422" spans="9:33" s="35" customFormat="1" ht="14">
      <c r="I422" s="31"/>
      <c r="J422" s="31"/>
      <c r="K422" s="31"/>
      <c r="L422" s="31"/>
      <c r="M422" s="31"/>
      <c r="N422" s="31"/>
      <c r="O422" s="31"/>
      <c r="P422" s="31"/>
      <c r="Q422" s="31"/>
      <c r="R422" s="31"/>
      <c r="S422" s="31"/>
      <c r="T422" s="31"/>
      <c r="U422" s="31"/>
      <c r="V422" s="31"/>
      <c r="W422" s="31"/>
      <c r="X422" s="31"/>
      <c r="Y422" s="31"/>
      <c r="Z422" s="31"/>
      <c r="AA422" s="31"/>
      <c r="AB422" s="31"/>
      <c r="AC422" s="31"/>
      <c r="AD422" s="31"/>
      <c r="AE422" s="31"/>
      <c r="AF422" s="31"/>
      <c r="AG422" s="31"/>
    </row>
    <row r="423" spans="9:33" s="35" customFormat="1" ht="14">
      <c r="I423" s="31"/>
      <c r="J423" s="31"/>
      <c r="K423" s="31"/>
      <c r="L423" s="31"/>
      <c r="M423" s="31"/>
      <c r="N423" s="31"/>
      <c r="O423" s="31"/>
      <c r="P423" s="31"/>
      <c r="Q423" s="31"/>
      <c r="R423" s="31"/>
      <c r="S423" s="31"/>
      <c r="T423" s="31"/>
      <c r="U423" s="31"/>
      <c r="V423" s="31"/>
      <c r="W423" s="31"/>
      <c r="X423" s="31"/>
      <c r="Y423" s="31"/>
      <c r="Z423" s="31"/>
      <c r="AA423" s="31"/>
      <c r="AB423" s="31"/>
      <c r="AC423" s="31"/>
      <c r="AD423" s="31"/>
      <c r="AE423" s="31"/>
      <c r="AF423" s="31"/>
      <c r="AG423" s="31"/>
    </row>
    <row r="424" spans="9:33" s="35" customFormat="1" ht="14">
      <c r="I424" s="31"/>
      <c r="J424" s="31"/>
      <c r="K424" s="31"/>
      <c r="L424" s="31"/>
      <c r="M424" s="31"/>
      <c r="N424" s="31"/>
      <c r="O424" s="31"/>
      <c r="P424" s="31"/>
      <c r="Q424" s="31"/>
      <c r="R424" s="31"/>
      <c r="S424" s="31"/>
      <c r="T424" s="31"/>
      <c r="U424" s="31"/>
      <c r="V424" s="31"/>
      <c r="W424" s="31"/>
      <c r="X424" s="31"/>
      <c r="Y424" s="31"/>
      <c r="Z424" s="31"/>
      <c r="AA424" s="31"/>
      <c r="AB424" s="31"/>
      <c r="AC424" s="31"/>
      <c r="AD424" s="31"/>
      <c r="AE424" s="31"/>
      <c r="AF424" s="31"/>
      <c r="AG424" s="31"/>
    </row>
    <row r="425" spans="9:33" s="35" customFormat="1" ht="14">
      <c r="I425" s="31"/>
      <c r="J425" s="31"/>
      <c r="K425" s="31"/>
      <c r="L425" s="31"/>
      <c r="M425" s="31"/>
      <c r="N425" s="31"/>
      <c r="O425" s="31"/>
      <c r="P425" s="31"/>
      <c r="Q425" s="31"/>
      <c r="R425" s="31"/>
      <c r="S425" s="31"/>
      <c r="T425" s="31"/>
      <c r="U425" s="31"/>
      <c r="V425" s="31"/>
      <c r="W425" s="31"/>
      <c r="X425" s="31"/>
      <c r="Y425" s="31"/>
      <c r="Z425" s="31"/>
      <c r="AA425" s="31"/>
      <c r="AB425" s="31"/>
      <c r="AC425" s="31"/>
      <c r="AD425" s="31"/>
      <c r="AE425" s="31"/>
      <c r="AF425" s="31"/>
      <c r="AG425" s="31"/>
    </row>
    <row r="426" spans="9:33" s="35" customFormat="1" ht="14">
      <c r="I426" s="31"/>
      <c r="J426" s="31"/>
      <c r="K426" s="31"/>
      <c r="L426" s="31"/>
      <c r="M426" s="31"/>
      <c r="N426" s="31"/>
      <c r="O426" s="31"/>
      <c r="P426" s="31"/>
      <c r="Q426" s="31"/>
      <c r="R426" s="31"/>
      <c r="S426" s="31"/>
      <c r="T426" s="31"/>
      <c r="U426" s="31"/>
      <c r="V426" s="31"/>
      <c r="W426" s="31"/>
      <c r="X426" s="31"/>
      <c r="Y426" s="31"/>
      <c r="Z426" s="31"/>
      <c r="AA426" s="31"/>
      <c r="AB426" s="31"/>
      <c r="AC426" s="31"/>
      <c r="AD426" s="31"/>
      <c r="AE426" s="31"/>
      <c r="AF426" s="31"/>
      <c r="AG426" s="31"/>
    </row>
    <row r="427" spans="9:33" s="35" customFormat="1" ht="14">
      <c r="I427" s="31"/>
      <c r="J427" s="31"/>
      <c r="K427" s="31"/>
      <c r="L427" s="31"/>
      <c r="M427" s="31"/>
      <c r="N427" s="31"/>
      <c r="O427" s="31"/>
      <c r="P427" s="31"/>
      <c r="Q427" s="31"/>
      <c r="R427" s="31"/>
      <c r="S427" s="31"/>
      <c r="T427" s="31"/>
      <c r="U427" s="31"/>
      <c r="V427" s="31"/>
      <c r="W427" s="31"/>
      <c r="X427" s="31"/>
      <c r="Y427" s="31"/>
      <c r="Z427" s="31"/>
      <c r="AA427" s="31"/>
      <c r="AB427" s="31"/>
      <c r="AC427" s="31"/>
      <c r="AD427" s="31"/>
      <c r="AE427" s="31"/>
      <c r="AF427" s="31"/>
      <c r="AG427" s="31"/>
    </row>
    <row r="428" spans="9:33" s="35" customFormat="1" ht="14">
      <c r="I428" s="31"/>
      <c r="J428" s="31"/>
      <c r="K428" s="31"/>
      <c r="L428" s="31"/>
      <c r="M428" s="31"/>
      <c r="N428" s="31"/>
      <c r="O428" s="31"/>
      <c r="P428" s="31"/>
      <c r="Q428" s="31"/>
      <c r="R428" s="31"/>
      <c r="S428" s="31"/>
      <c r="T428" s="31"/>
      <c r="U428" s="31"/>
      <c r="V428" s="31"/>
      <c r="W428" s="31"/>
      <c r="X428" s="31"/>
      <c r="Y428" s="31"/>
      <c r="Z428" s="31"/>
      <c r="AA428" s="31"/>
      <c r="AB428" s="31"/>
      <c r="AC428" s="31"/>
      <c r="AD428" s="31"/>
      <c r="AE428" s="31"/>
      <c r="AF428" s="31"/>
      <c r="AG428" s="31"/>
    </row>
    <row r="429" spans="9:33" s="35" customFormat="1" ht="14">
      <c r="I429" s="31"/>
      <c r="J429" s="31"/>
      <c r="K429" s="31"/>
      <c r="L429" s="31"/>
      <c r="M429" s="31"/>
      <c r="N429" s="31"/>
      <c r="O429" s="31"/>
      <c r="P429" s="31"/>
      <c r="Q429" s="31"/>
      <c r="R429" s="31"/>
      <c r="S429" s="31"/>
      <c r="T429" s="31"/>
      <c r="U429" s="31"/>
      <c r="V429" s="31"/>
      <c r="W429" s="31"/>
      <c r="X429" s="31"/>
      <c r="Y429" s="31"/>
      <c r="Z429" s="31"/>
      <c r="AA429" s="31"/>
      <c r="AB429" s="31"/>
      <c r="AC429" s="31"/>
      <c r="AD429" s="31"/>
      <c r="AE429" s="31"/>
      <c r="AF429" s="31"/>
      <c r="AG429" s="31"/>
    </row>
    <row r="430" spans="9:33" s="35" customFormat="1" ht="14">
      <c r="I430" s="31"/>
      <c r="J430" s="31"/>
      <c r="K430" s="31"/>
      <c r="L430" s="31"/>
      <c r="M430" s="31"/>
      <c r="N430" s="31"/>
      <c r="O430" s="31"/>
      <c r="P430" s="31"/>
      <c r="Q430" s="31"/>
      <c r="R430" s="31"/>
      <c r="S430" s="31"/>
      <c r="T430" s="31"/>
      <c r="U430" s="31"/>
      <c r="V430" s="31"/>
      <c r="W430" s="31"/>
      <c r="X430" s="31"/>
      <c r="Y430" s="31"/>
      <c r="Z430" s="31"/>
      <c r="AA430" s="31"/>
      <c r="AB430" s="31"/>
      <c r="AC430" s="31"/>
      <c r="AD430" s="31"/>
      <c r="AE430" s="31"/>
      <c r="AF430" s="31"/>
      <c r="AG430" s="31"/>
    </row>
    <row r="431" spans="9:33" s="35" customFormat="1" ht="14">
      <c r="I431" s="31"/>
      <c r="J431" s="31"/>
      <c r="K431" s="31"/>
      <c r="L431" s="31"/>
      <c r="M431" s="31"/>
      <c r="N431" s="31"/>
      <c r="O431" s="31"/>
      <c r="P431" s="31"/>
      <c r="Q431" s="31"/>
      <c r="R431" s="31"/>
      <c r="S431" s="31"/>
      <c r="T431" s="31"/>
      <c r="U431" s="31"/>
      <c r="V431" s="31"/>
      <c r="W431" s="31"/>
      <c r="X431" s="31"/>
      <c r="Y431" s="31"/>
      <c r="Z431" s="31"/>
      <c r="AA431" s="31"/>
      <c r="AB431" s="31"/>
      <c r="AC431" s="31"/>
      <c r="AD431" s="31"/>
      <c r="AE431" s="31"/>
      <c r="AF431" s="31"/>
      <c r="AG431" s="31"/>
    </row>
    <row r="432" spans="9:33" s="35" customFormat="1" ht="14">
      <c r="I432" s="31"/>
      <c r="J432" s="31"/>
      <c r="K432" s="31"/>
      <c r="L432" s="31"/>
      <c r="M432" s="31"/>
      <c r="N432" s="31"/>
      <c r="O432" s="31"/>
      <c r="P432" s="31"/>
      <c r="Q432" s="31"/>
      <c r="R432" s="31"/>
      <c r="S432" s="31"/>
      <c r="T432" s="31"/>
      <c r="U432" s="31"/>
      <c r="V432" s="31"/>
      <c r="W432" s="31"/>
      <c r="X432" s="31"/>
      <c r="Y432" s="31"/>
      <c r="Z432" s="31"/>
      <c r="AA432" s="31"/>
      <c r="AB432" s="31"/>
      <c r="AC432" s="31"/>
      <c r="AD432" s="31"/>
      <c r="AE432" s="31"/>
      <c r="AF432" s="31"/>
      <c r="AG432" s="31"/>
    </row>
    <row r="433" spans="9:33" s="35" customFormat="1" ht="14">
      <c r="I433" s="31"/>
      <c r="J433" s="31"/>
      <c r="K433" s="31"/>
      <c r="L433" s="31"/>
      <c r="M433" s="31"/>
      <c r="N433" s="31"/>
      <c r="O433" s="31"/>
      <c r="P433" s="31"/>
      <c r="Q433" s="31"/>
      <c r="R433" s="31"/>
      <c r="S433" s="31"/>
      <c r="T433" s="31"/>
      <c r="U433" s="31"/>
      <c r="V433" s="31"/>
      <c r="W433" s="31"/>
      <c r="X433" s="31"/>
      <c r="Y433" s="31"/>
      <c r="Z433" s="31"/>
      <c r="AA433" s="31"/>
      <c r="AB433" s="31"/>
      <c r="AC433" s="31"/>
      <c r="AD433" s="31"/>
      <c r="AE433" s="31"/>
      <c r="AF433" s="31"/>
      <c r="AG433" s="31"/>
    </row>
    <row r="434" spans="9:33" s="35" customFormat="1" ht="14">
      <c r="I434" s="31"/>
      <c r="J434" s="31"/>
      <c r="K434" s="31"/>
      <c r="L434" s="31"/>
      <c r="M434" s="31"/>
      <c r="N434" s="31"/>
      <c r="O434" s="31"/>
      <c r="P434" s="31"/>
      <c r="Q434" s="31"/>
      <c r="R434" s="31"/>
      <c r="S434" s="31"/>
      <c r="T434" s="31"/>
      <c r="U434" s="31"/>
      <c r="V434" s="31"/>
      <c r="W434" s="31"/>
      <c r="X434" s="31"/>
      <c r="Y434" s="31"/>
      <c r="Z434" s="31"/>
      <c r="AA434" s="31"/>
      <c r="AB434" s="31"/>
      <c r="AC434" s="31"/>
      <c r="AD434" s="31"/>
      <c r="AE434" s="31"/>
      <c r="AF434" s="31"/>
      <c r="AG434" s="31"/>
    </row>
    <row r="435" spans="9:33" s="35" customFormat="1" ht="14">
      <c r="I435" s="31"/>
      <c r="J435" s="31"/>
      <c r="K435" s="31"/>
      <c r="L435" s="31"/>
      <c r="M435" s="31"/>
      <c r="N435" s="31"/>
      <c r="O435" s="31"/>
      <c r="P435" s="31"/>
      <c r="Q435" s="31"/>
      <c r="R435" s="31"/>
      <c r="S435" s="31"/>
      <c r="T435" s="31"/>
      <c r="U435" s="31"/>
      <c r="V435" s="31"/>
      <c r="W435" s="31"/>
      <c r="X435" s="31"/>
      <c r="Y435" s="31"/>
      <c r="Z435" s="31"/>
      <c r="AA435" s="31"/>
      <c r="AB435" s="31"/>
      <c r="AC435" s="31"/>
      <c r="AD435" s="31"/>
      <c r="AE435" s="31"/>
      <c r="AF435" s="31"/>
      <c r="AG435" s="31"/>
    </row>
    <row r="436" spans="9:33" s="35" customFormat="1" ht="14">
      <c r="I436" s="31"/>
      <c r="J436" s="31"/>
      <c r="K436" s="31"/>
      <c r="L436" s="31"/>
      <c r="M436" s="31"/>
      <c r="N436" s="31"/>
      <c r="O436" s="31"/>
      <c r="P436" s="31"/>
      <c r="Q436" s="31"/>
      <c r="R436" s="31"/>
      <c r="S436" s="31"/>
      <c r="T436" s="31"/>
      <c r="U436" s="31"/>
      <c r="V436" s="31"/>
      <c r="W436" s="31"/>
      <c r="X436" s="31"/>
      <c r="Y436" s="31"/>
      <c r="Z436" s="31"/>
      <c r="AA436" s="31"/>
      <c r="AB436" s="31"/>
      <c r="AC436" s="31"/>
      <c r="AD436" s="31"/>
      <c r="AE436" s="31"/>
      <c r="AF436" s="31"/>
      <c r="AG436" s="31"/>
    </row>
    <row r="437" spans="9:33" s="35" customFormat="1" ht="14">
      <c r="I437" s="31"/>
      <c r="J437" s="31"/>
      <c r="K437" s="31"/>
      <c r="L437" s="31"/>
      <c r="M437" s="31"/>
      <c r="N437" s="31"/>
      <c r="O437" s="31"/>
      <c r="P437" s="31"/>
      <c r="Q437" s="31"/>
      <c r="R437" s="31"/>
      <c r="S437" s="31"/>
      <c r="T437" s="31"/>
      <c r="U437" s="31"/>
      <c r="V437" s="31"/>
      <c r="W437" s="31"/>
      <c r="X437" s="31"/>
      <c r="Y437" s="31"/>
      <c r="Z437" s="31"/>
      <c r="AA437" s="31"/>
      <c r="AB437" s="31"/>
      <c r="AC437" s="31"/>
      <c r="AD437" s="31"/>
      <c r="AE437" s="31"/>
      <c r="AF437" s="31"/>
      <c r="AG437" s="31"/>
    </row>
    <row r="438" spans="9:33" s="35" customFormat="1" ht="14">
      <c r="I438" s="31"/>
      <c r="J438" s="31"/>
      <c r="K438" s="31"/>
      <c r="L438" s="31"/>
      <c r="M438" s="31"/>
      <c r="N438" s="31"/>
      <c r="O438" s="31"/>
      <c r="P438" s="31"/>
      <c r="Q438" s="31"/>
      <c r="R438" s="31"/>
      <c r="S438" s="31"/>
      <c r="T438" s="31"/>
      <c r="U438" s="31"/>
      <c r="V438" s="31"/>
      <c r="W438" s="31"/>
      <c r="X438" s="31"/>
      <c r="Y438" s="31"/>
      <c r="Z438" s="31"/>
      <c r="AA438" s="31"/>
      <c r="AB438" s="31"/>
      <c r="AC438" s="31"/>
      <c r="AD438" s="31"/>
      <c r="AE438" s="31"/>
      <c r="AF438" s="31"/>
      <c r="AG438" s="31"/>
    </row>
    <row r="439" spans="9:33" s="35" customFormat="1" ht="14">
      <c r="I439" s="31"/>
      <c r="J439" s="31"/>
      <c r="K439" s="31"/>
      <c r="L439" s="31"/>
      <c r="M439" s="31"/>
      <c r="N439" s="31"/>
      <c r="O439" s="31"/>
      <c r="P439" s="31"/>
      <c r="Q439" s="31"/>
      <c r="R439" s="31"/>
      <c r="S439" s="31"/>
      <c r="T439" s="31"/>
      <c r="U439" s="31"/>
      <c r="V439" s="31"/>
      <c r="W439" s="31"/>
      <c r="X439" s="31"/>
      <c r="Y439" s="31"/>
      <c r="Z439" s="31"/>
      <c r="AA439" s="31"/>
      <c r="AB439" s="31"/>
      <c r="AC439" s="31"/>
      <c r="AD439" s="31"/>
      <c r="AE439" s="31"/>
      <c r="AF439" s="31"/>
      <c r="AG439" s="31"/>
    </row>
    <row r="440" spans="9:33" s="35" customFormat="1" ht="14">
      <c r="I440" s="31"/>
      <c r="J440" s="31"/>
      <c r="K440" s="31"/>
      <c r="L440" s="31"/>
      <c r="M440" s="31"/>
      <c r="N440" s="31"/>
      <c r="O440" s="31"/>
      <c r="P440" s="31"/>
      <c r="Q440" s="31"/>
      <c r="R440" s="31"/>
      <c r="S440" s="31"/>
      <c r="T440" s="31"/>
      <c r="U440" s="31"/>
      <c r="V440" s="31"/>
      <c r="W440" s="31"/>
      <c r="X440" s="31"/>
      <c r="Y440" s="31"/>
      <c r="Z440" s="31"/>
      <c r="AA440" s="31"/>
      <c r="AB440" s="31"/>
      <c r="AC440" s="31"/>
      <c r="AD440" s="31"/>
      <c r="AE440" s="31"/>
      <c r="AF440" s="31"/>
      <c r="AG440" s="31"/>
    </row>
    <row r="441" spans="9:33" s="35" customFormat="1" ht="14">
      <c r="I441" s="31"/>
      <c r="J441" s="31"/>
      <c r="K441" s="31"/>
      <c r="L441" s="31"/>
      <c r="M441" s="31"/>
      <c r="N441" s="31"/>
      <c r="O441" s="31"/>
      <c r="P441" s="31"/>
      <c r="Q441" s="31"/>
      <c r="R441" s="31"/>
      <c r="S441" s="31"/>
      <c r="T441" s="31"/>
      <c r="U441" s="31"/>
      <c r="V441" s="31"/>
      <c r="W441" s="31"/>
      <c r="X441" s="31"/>
      <c r="Y441" s="31"/>
      <c r="Z441" s="31"/>
      <c r="AA441" s="31"/>
      <c r="AB441" s="31"/>
      <c r="AC441" s="31"/>
      <c r="AD441" s="31"/>
      <c r="AE441" s="31"/>
      <c r="AF441" s="31"/>
      <c r="AG441" s="31"/>
    </row>
    <row r="442" spans="9:33" s="35" customFormat="1" ht="14">
      <c r="I442" s="31"/>
      <c r="J442" s="31"/>
      <c r="K442" s="31"/>
      <c r="L442" s="31"/>
      <c r="M442" s="31"/>
      <c r="N442" s="31"/>
      <c r="O442" s="31"/>
      <c r="P442" s="31"/>
      <c r="Q442" s="31"/>
      <c r="R442" s="31"/>
      <c r="S442" s="31"/>
      <c r="T442" s="31"/>
      <c r="U442" s="31"/>
      <c r="V442" s="31"/>
      <c r="W442" s="31"/>
      <c r="X442" s="31"/>
      <c r="Y442" s="31"/>
      <c r="Z442" s="31"/>
      <c r="AA442" s="31"/>
      <c r="AB442" s="31"/>
      <c r="AC442" s="31"/>
      <c r="AD442" s="31"/>
      <c r="AE442" s="31"/>
      <c r="AF442" s="31"/>
      <c r="AG442" s="31"/>
    </row>
    <row r="443" spans="9:33" s="35" customFormat="1" ht="14">
      <c r="I443" s="31"/>
      <c r="J443" s="31"/>
      <c r="K443" s="31"/>
      <c r="L443" s="31"/>
      <c r="M443" s="31"/>
      <c r="N443" s="31"/>
      <c r="O443" s="31"/>
      <c r="P443" s="31"/>
      <c r="Q443" s="31"/>
      <c r="R443" s="31"/>
      <c r="S443" s="31"/>
      <c r="T443" s="31"/>
      <c r="U443" s="31"/>
      <c r="V443" s="31"/>
      <c r="W443" s="31"/>
      <c r="X443" s="31"/>
      <c r="Y443" s="31"/>
      <c r="Z443" s="31"/>
      <c r="AA443" s="31"/>
      <c r="AB443" s="31"/>
      <c r="AC443" s="31"/>
      <c r="AD443" s="31"/>
      <c r="AE443" s="31"/>
      <c r="AF443" s="31"/>
      <c r="AG443" s="31"/>
    </row>
    <row r="444" spans="9:33" s="35" customFormat="1" ht="14">
      <c r="I444" s="31"/>
      <c r="J444" s="31"/>
      <c r="K444" s="31"/>
      <c r="L444" s="31"/>
      <c r="M444" s="31"/>
      <c r="N444" s="31"/>
      <c r="O444" s="31"/>
      <c r="P444" s="31"/>
      <c r="Q444" s="31"/>
      <c r="R444" s="31"/>
      <c r="S444" s="31"/>
      <c r="T444" s="31"/>
      <c r="U444" s="31"/>
      <c r="V444" s="31"/>
      <c r="W444" s="31"/>
      <c r="X444" s="31"/>
      <c r="Y444" s="31"/>
      <c r="Z444" s="31"/>
      <c r="AA444" s="31"/>
      <c r="AB444" s="31"/>
      <c r="AC444" s="31"/>
      <c r="AD444" s="31"/>
      <c r="AE444" s="31"/>
      <c r="AF444" s="31"/>
      <c r="AG444" s="31"/>
    </row>
    <row r="445" spans="9:33" s="35" customFormat="1" ht="14">
      <c r="I445" s="31"/>
      <c r="J445" s="31"/>
      <c r="K445" s="31"/>
      <c r="L445" s="31"/>
      <c r="M445" s="31"/>
      <c r="N445" s="31"/>
      <c r="O445" s="31"/>
      <c r="P445" s="31"/>
      <c r="Q445" s="31"/>
      <c r="R445" s="31"/>
      <c r="S445" s="31"/>
      <c r="T445" s="31"/>
      <c r="U445" s="31"/>
      <c r="V445" s="31"/>
      <c r="W445" s="31"/>
      <c r="X445" s="31"/>
      <c r="Y445" s="31"/>
      <c r="Z445" s="31"/>
      <c r="AA445" s="31"/>
      <c r="AB445" s="31"/>
      <c r="AC445" s="31"/>
      <c r="AD445" s="31"/>
      <c r="AE445" s="31"/>
      <c r="AF445" s="31"/>
      <c r="AG445" s="31"/>
    </row>
    <row r="446" spans="9:33" s="35" customFormat="1" ht="14">
      <c r="I446" s="31"/>
      <c r="J446" s="31"/>
      <c r="K446" s="31"/>
      <c r="L446" s="31"/>
      <c r="M446" s="31"/>
      <c r="N446" s="31"/>
      <c r="O446" s="31"/>
      <c r="P446" s="31"/>
      <c r="Q446" s="31"/>
      <c r="R446" s="31"/>
      <c r="S446" s="31"/>
      <c r="T446" s="31"/>
      <c r="U446" s="31"/>
      <c r="V446" s="31"/>
      <c r="W446" s="31"/>
      <c r="X446" s="31"/>
      <c r="Y446" s="31"/>
      <c r="Z446" s="31"/>
      <c r="AA446" s="31"/>
      <c r="AB446" s="31"/>
      <c r="AC446" s="31"/>
      <c r="AD446" s="31"/>
      <c r="AE446" s="31"/>
      <c r="AF446" s="31"/>
      <c r="AG446" s="31"/>
    </row>
    <row r="447" spans="9:33" s="35" customFormat="1" ht="14">
      <c r="I447" s="31"/>
      <c r="J447" s="31"/>
      <c r="K447" s="31"/>
      <c r="L447" s="31"/>
      <c r="M447" s="31"/>
      <c r="N447" s="31"/>
      <c r="O447" s="31"/>
      <c r="P447" s="31"/>
      <c r="Q447" s="31"/>
      <c r="R447" s="31"/>
      <c r="S447" s="31"/>
      <c r="T447" s="31"/>
      <c r="U447" s="31"/>
      <c r="V447" s="31"/>
      <c r="W447" s="31"/>
      <c r="X447" s="31"/>
      <c r="Y447" s="31"/>
      <c r="Z447" s="31"/>
      <c r="AA447" s="31"/>
      <c r="AB447" s="31"/>
      <c r="AC447" s="31"/>
      <c r="AD447" s="31"/>
      <c r="AE447" s="31"/>
      <c r="AF447" s="31"/>
      <c r="AG447" s="31"/>
    </row>
    <row r="448" spans="9:33" s="35" customFormat="1" ht="14">
      <c r="I448" s="31"/>
      <c r="J448" s="31"/>
      <c r="K448" s="31"/>
      <c r="L448" s="31"/>
      <c r="M448" s="31"/>
      <c r="N448" s="31"/>
      <c r="O448" s="31"/>
      <c r="P448" s="31"/>
      <c r="Q448" s="31"/>
      <c r="R448" s="31"/>
      <c r="S448" s="31"/>
      <c r="T448" s="31"/>
      <c r="U448" s="31"/>
      <c r="V448" s="31"/>
      <c r="W448" s="31"/>
      <c r="X448" s="31"/>
      <c r="Y448" s="31"/>
      <c r="Z448" s="31"/>
      <c r="AA448" s="31"/>
      <c r="AB448" s="31"/>
      <c r="AC448" s="31"/>
      <c r="AD448" s="31"/>
      <c r="AE448" s="31"/>
      <c r="AF448" s="31"/>
      <c r="AG448" s="31"/>
    </row>
    <row r="449" spans="9:33" s="35" customFormat="1" ht="14">
      <c r="I449" s="31"/>
      <c r="J449" s="31"/>
      <c r="K449" s="31"/>
      <c r="L449" s="31"/>
      <c r="M449" s="31"/>
      <c r="N449" s="31"/>
      <c r="O449" s="31"/>
      <c r="P449" s="31"/>
      <c r="Q449" s="31"/>
      <c r="R449" s="31"/>
      <c r="S449" s="31"/>
      <c r="T449" s="31"/>
      <c r="U449" s="31"/>
      <c r="V449" s="31"/>
      <c r="W449" s="31"/>
      <c r="X449" s="31"/>
      <c r="Y449" s="31"/>
      <c r="Z449" s="31"/>
      <c r="AA449" s="31"/>
      <c r="AB449" s="31"/>
      <c r="AC449" s="31"/>
      <c r="AD449" s="31"/>
      <c r="AE449" s="31"/>
      <c r="AF449" s="31"/>
      <c r="AG449" s="31"/>
    </row>
    <row r="450" spans="9:33" s="35" customFormat="1" ht="14">
      <c r="I450" s="31"/>
      <c r="J450" s="31"/>
      <c r="K450" s="31"/>
      <c r="L450" s="31"/>
      <c r="M450" s="31"/>
      <c r="N450" s="31"/>
      <c r="O450" s="31"/>
      <c r="P450" s="31"/>
      <c r="Q450" s="31"/>
      <c r="R450" s="31"/>
      <c r="S450" s="31"/>
      <c r="T450" s="31"/>
      <c r="U450" s="31"/>
      <c r="V450" s="31"/>
      <c r="W450" s="31"/>
      <c r="X450" s="31"/>
      <c r="Y450" s="31"/>
      <c r="Z450" s="31"/>
      <c r="AA450" s="31"/>
      <c r="AB450" s="31"/>
      <c r="AC450" s="31"/>
      <c r="AD450" s="31"/>
      <c r="AE450" s="31"/>
      <c r="AF450" s="31"/>
      <c r="AG450" s="31"/>
    </row>
    <row r="451" spans="9:33" s="35" customFormat="1" ht="14">
      <c r="I451" s="31"/>
      <c r="J451" s="31"/>
      <c r="K451" s="31"/>
      <c r="L451" s="31"/>
      <c r="M451" s="31"/>
      <c r="N451" s="31"/>
      <c r="O451" s="31"/>
      <c r="P451" s="31"/>
      <c r="Q451" s="31"/>
      <c r="R451" s="31"/>
      <c r="S451" s="31"/>
      <c r="T451" s="31"/>
      <c r="U451" s="31"/>
      <c r="V451" s="31"/>
      <c r="W451" s="31"/>
      <c r="X451" s="31"/>
      <c r="Y451" s="31"/>
      <c r="Z451" s="31"/>
      <c r="AA451" s="31"/>
      <c r="AB451" s="31"/>
      <c r="AC451" s="31"/>
      <c r="AD451" s="31"/>
      <c r="AE451" s="31"/>
      <c r="AF451" s="31"/>
      <c r="AG451" s="31"/>
    </row>
    <row r="452" spans="9:33" s="35" customFormat="1" ht="14">
      <c r="I452" s="31"/>
      <c r="J452" s="31"/>
      <c r="K452" s="31"/>
      <c r="L452" s="31"/>
      <c r="M452" s="31"/>
      <c r="N452" s="31"/>
      <c r="O452" s="31"/>
      <c r="P452" s="31"/>
      <c r="Q452" s="31"/>
      <c r="R452" s="31"/>
      <c r="S452" s="31"/>
      <c r="T452" s="31"/>
      <c r="U452" s="31"/>
      <c r="V452" s="31"/>
      <c r="W452" s="31"/>
      <c r="X452" s="31"/>
      <c r="Y452" s="31"/>
      <c r="Z452" s="31"/>
      <c r="AA452" s="31"/>
      <c r="AB452" s="31"/>
      <c r="AC452" s="31"/>
      <c r="AD452" s="31"/>
      <c r="AE452" s="31"/>
      <c r="AF452" s="31"/>
      <c r="AG452" s="31"/>
    </row>
    <row r="453" spans="9:33" s="35" customFormat="1" ht="14">
      <c r="I453" s="31"/>
      <c r="J453" s="31"/>
      <c r="K453" s="31"/>
      <c r="L453" s="31"/>
      <c r="M453" s="31"/>
      <c r="N453" s="31"/>
      <c r="O453" s="31"/>
      <c r="P453" s="31"/>
      <c r="Q453" s="31"/>
      <c r="R453" s="31"/>
      <c r="S453" s="31"/>
      <c r="T453" s="31"/>
      <c r="U453" s="31"/>
      <c r="V453" s="31"/>
      <c r="W453" s="31"/>
      <c r="X453" s="31"/>
      <c r="Y453" s="31"/>
      <c r="Z453" s="31"/>
      <c r="AA453" s="31"/>
      <c r="AB453" s="31"/>
      <c r="AC453" s="31"/>
      <c r="AD453" s="31"/>
      <c r="AE453" s="31"/>
      <c r="AF453" s="31"/>
      <c r="AG453" s="31"/>
    </row>
    <row r="454" spans="9:33" s="35" customFormat="1" ht="14">
      <c r="I454" s="31"/>
      <c r="J454" s="31"/>
      <c r="K454" s="31"/>
      <c r="L454" s="31"/>
      <c r="M454" s="31"/>
      <c r="N454" s="31"/>
      <c r="O454" s="31"/>
      <c r="P454" s="31"/>
      <c r="Q454" s="31"/>
      <c r="R454" s="31"/>
      <c r="S454" s="31"/>
      <c r="T454" s="31"/>
      <c r="U454" s="31"/>
      <c r="V454" s="31"/>
      <c r="W454" s="31"/>
      <c r="X454" s="31"/>
      <c r="Y454" s="31"/>
      <c r="Z454" s="31"/>
      <c r="AA454" s="31"/>
      <c r="AB454" s="31"/>
      <c r="AC454" s="31"/>
      <c r="AD454" s="31"/>
      <c r="AE454" s="31"/>
      <c r="AF454" s="31"/>
      <c r="AG454" s="31"/>
    </row>
    <row r="455" spans="9:33" s="35" customFormat="1" ht="14">
      <c r="I455" s="31"/>
      <c r="J455" s="31"/>
      <c r="K455" s="31"/>
      <c r="L455" s="31"/>
      <c r="M455" s="31"/>
      <c r="N455" s="31"/>
      <c r="O455" s="31"/>
      <c r="P455" s="31"/>
      <c r="Q455" s="31"/>
      <c r="R455" s="31"/>
      <c r="S455" s="31"/>
      <c r="T455" s="31"/>
      <c r="U455" s="31"/>
      <c r="V455" s="31"/>
      <c r="W455" s="31"/>
      <c r="X455" s="31"/>
      <c r="Y455" s="31"/>
      <c r="Z455" s="31"/>
      <c r="AA455" s="31"/>
      <c r="AB455" s="31"/>
      <c r="AC455" s="31"/>
      <c r="AD455" s="31"/>
      <c r="AE455" s="31"/>
      <c r="AF455" s="31"/>
      <c r="AG455" s="31"/>
    </row>
    <row r="456" spans="9:33" s="35" customFormat="1" ht="14">
      <c r="I456" s="31"/>
      <c r="J456" s="31"/>
      <c r="K456" s="31"/>
      <c r="L456" s="31"/>
      <c r="M456" s="31"/>
      <c r="N456" s="31"/>
      <c r="O456" s="31"/>
      <c r="P456" s="31"/>
      <c r="Q456" s="31"/>
      <c r="R456" s="31"/>
      <c r="S456" s="31"/>
      <c r="T456" s="31"/>
      <c r="U456" s="31"/>
      <c r="V456" s="31"/>
      <c r="W456" s="31"/>
      <c r="X456" s="31"/>
      <c r="Y456" s="31"/>
      <c r="Z456" s="31"/>
      <c r="AA456" s="31"/>
      <c r="AB456" s="31"/>
      <c r="AC456" s="31"/>
      <c r="AD456" s="31"/>
      <c r="AE456" s="31"/>
      <c r="AF456" s="31"/>
      <c r="AG456" s="31"/>
    </row>
    <row r="457" spans="9:33" s="35" customFormat="1" ht="14">
      <c r="I457" s="31"/>
      <c r="J457" s="31"/>
      <c r="K457" s="31"/>
      <c r="L457" s="31"/>
      <c r="M457" s="31"/>
      <c r="N457" s="31"/>
      <c r="O457" s="31"/>
      <c r="P457" s="31"/>
      <c r="Q457" s="31"/>
      <c r="R457" s="31"/>
      <c r="S457" s="31"/>
      <c r="T457" s="31"/>
      <c r="U457" s="31"/>
      <c r="V457" s="31"/>
      <c r="W457" s="31"/>
      <c r="X457" s="31"/>
      <c r="Y457" s="31"/>
      <c r="Z457" s="31"/>
      <c r="AA457" s="31"/>
      <c r="AB457" s="31"/>
      <c r="AC457" s="31"/>
      <c r="AD457" s="31"/>
      <c r="AE457" s="31"/>
      <c r="AF457" s="31"/>
      <c r="AG457" s="31"/>
    </row>
    <row r="458" spans="9:33" s="35" customFormat="1" ht="14">
      <c r="I458" s="31"/>
      <c r="J458" s="31"/>
      <c r="K458" s="31"/>
      <c r="L458" s="31"/>
      <c r="M458" s="31"/>
      <c r="N458" s="31"/>
      <c r="O458" s="31"/>
      <c r="P458" s="31"/>
      <c r="Q458" s="31"/>
      <c r="R458" s="31"/>
      <c r="S458" s="31"/>
      <c r="T458" s="31"/>
      <c r="U458" s="31"/>
      <c r="V458" s="31"/>
      <c r="W458" s="31"/>
      <c r="X458" s="31"/>
      <c r="Y458" s="31"/>
      <c r="Z458" s="31"/>
      <c r="AA458" s="31"/>
      <c r="AB458" s="31"/>
      <c r="AC458" s="31"/>
      <c r="AD458" s="31"/>
      <c r="AE458" s="31"/>
      <c r="AF458" s="31"/>
      <c r="AG458" s="31"/>
    </row>
    <row r="459" spans="9:33" s="35" customFormat="1" ht="14">
      <c r="I459" s="31"/>
      <c r="J459" s="31"/>
      <c r="K459" s="31"/>
      <c r="L459" s="31"/>
      <c r="M459" s="31"/>
      <c r="N459" s="31"/>
      <c r="O459" s="31"/>
      <c r="P459" s="31"/>
      <c r="Q459" s="31"/>
      <c r="R459" s="31"/>
      <c r="S459" s="31"/>
      <c r="T459" s="31"/>
      <c r="U459" s="31"/>
      <c r="V459" s="31"/>
      <c r="W459" s="31"/>
      <c r="X459" s="31"/>
      <c r="Y459" s="31"/>
      <c r="Z459" s="31"/>
      <c r="AA459" s="31"/>
      <c r="AB459" s="31"/>
      <c r="AC459" s="31"/>
      <c r="AD459" s="31"/>
      <c r="AE459" s="31"/>
      <c r="AF459" s="31"/>
      <c r="AG459" s="31"/>
    </row>
    <row r="460" spans="9:33" s="35" customFormat="1" ht="14">
      <c r="I460" s="31"/>
      <c r="J460" s="31"/>
      <c r="K460" s="31"/>
      <c r="L460" s="31"/>
      <c r="M460" s="31"/>
      <c r="N460" s="31"/>
      <c r="O460" s="31"/>
      <c r="P460" s="31"/>
      <c r="Q460" s="31"/>
      <c r="R460" s="31"/>
      <c r="S460" s="31"/>
      <c r="T460" s="31"/>
      <c r="U460" s="31"/>
      <c r="V460" s="31"/>
      <c r="W460" s="31"/>
      <c r="X460" s="31"/>
      <c r="Y460" s="31"/>
      <c r="Z460" s="31"/>
      <c r="AA460" s="31"/>
      <c r="AB460" s="31"/>
      <c r="AC460" s="31"/>
      <c r="AD460" s="31"/>
      <c r="AE460" s="31"/>
      <c r="AF460" s="31"/>
      <c r="AG460" s="31"/>
    </row>
    <row r="461" spans="9:33" s="35" customFormat="1" ht="14">
      <c r="I461" s="31"/>
      <c r="J461" s="31"/>
      <c r="K461" s="31"/>
      <c r="L461" s="31"/>
      <c r="M461" s="31"/>
      <c r="N461" s="31"/>
      <c r="O461" s="31"/>
      <c r="P461" s="31"/>
      <c r="Q461" s="31"/>
      <c r="R461" s="31"/>
      <c r="S461" s="31"/>
      <c r="T461" s="31"/>
      <c r="U461" s="31"/>
      <c r="V461" s="31"/>
      <c r="W461" s="31"/>
      <c r="X461" s="31"/>
      <c r="Y461" s="31"/>
      <c r="Z461" s="31"/>
      <c r="AA461" s="31"/>
      <c r="AB461" s="31"/>
      <c r="AC461" s="31"/>
      <c r="AD461" s="31"/>
      <c r="AE461" s="31"/>
      <c r="AF461" s="31"/>
      <c r="AG461" s="31"/>
    </row>
    <row r="462" spans="9:33" s="35" customFormat="1" ht="14">
      <c r="I462" s="31"/>
      <c r="J462" s="31"/>
      <c r="K462" s="31"/>
      <c r="L462" s="31"/>
      <c r="M462" s="31"/>
      <c r="N462" s="31"/>
      <c r="O462" s="31"/>
      <c r="P462" s="31"/>
      <c r="Q462" s="31"/>
      <c r="R462" s="31"/>
      <c r="S462" s="31"/>
      <c r="T462" s="31"/>
      <c r="U462" s="31"/>
      <c r="V462" s="31"/>
      <c r="W462" s="31"/>
      <c r="X462" s="31"/>
      <c r="Y462" s="31"/>
      <c r="Z462" s="31"/>
      <c r="AA462" s="31"/>
      <c r="AB462" s="31"/>
      <c r="AC462" s="31"/>
      <c r="AD462" s="31"/>
      <c r="AE462" s="31"/>
      <c r="AF462" s="31"/>
      <c r="AG462" s="31"/>
    </row>
    <row r="463" spans="9:33" s="35" customFormat="1" ht="14">
      <c r="I463" s="31"/>
      <c r="J463" s="31"/>
      <c r="K463" s="31"/>
      <c r="L463" s="31"/>
      <c r="M463" s="31"/>
      <c r="N463" s="31"/>
      <c r="O463" s="31"/>
      <c r="P463" s="31"/>
      <c r="Q463" s="31"/>
      <c r="R463" s="31"/>
      <c r="S463" s="31"/>
      <c r="T463" s="31"/>
      <c r="U463" s="31"/>
      <c r="V463" s="31"/>
      <c r="W463" s="31"/>
      <c r="X463" s="31"/>
      <c r="Y463" s="31"/>
      <c r="Z463" s="31"/>
      <c r="AA463" s="31"/>
      <c r="AB463" s="31"/>
      <c r="AC463" s="31"/>
      <c r="AD463" s="31"/>
      <c r="AE463" s="31"/>
      <c r="AF463" s="31"/>
      <c r="AG463" s="31"/>
    </row>
    <row r="464" spans="9:33" s="35" customFormat="1" ht="14">
      <c r="I464" s="31"/>
      <c r="J464" s="31"/>
      <c r="K464" s="31"/>
      <c r="L464" s="31"/>
      <c r="M464" s="31"/>
      <c r="N464" s="31"/>
      <c r="O464" s="31"/>
      <c r="P464" s="31"/>
      <c r="Q464" s="31"/>
      <c r="R464" s="31"/>
      <c r="S464" s="31"/>
      <c r="T464" s="31"/>
      <c r="U464" s="31"/>
      <c r="V464" s="31"/>
      <c r="W464" s="31"/>
      <c r="X464" s="31"/>
      <c r="Y464" s="31"/>
      <c r="Z464" s="31"/>
      <c r="AA464" s="31"/>
      <c r="AB464" s="31"/>
      <c r="AC464" s="31"/>
      <c r="AD464" s="31"/>
      <c r="AE464" s="31"/>
      <c r="AF464" s="31"/>
      <c r="AG464" s="31"/>
    </row>
    <row r="465" spans="9:33" s="35" customFormat="1" ht="14">
      <c r="I465" s="31"/>
      <c r="J465" s="31"/>
      <c r="K465" s="31"/>
      <c r="L465" s="31"/>
      <c r="M465" s="31"/>
      <c r="N465" s="31"/>
      <c r="O465" s="31"/>
      <c r="P465" s="31"/>
      <c r="Q465" s="31"/>
      <c r="R465" s="31"/>
      <c r="S465" s="31"/>
      <c r="T465" s="31"/>
      <c r="U465" s="31"/>
      <c r="V465" s="31"/>
      <c r="W465" s="31"/>
      <c r="X465" s="31"/>
      <c r="Y465" s="31"/>
      <c r="Z465" s="31"/>
      <c r="AA465" s="31"/>
      <c r="AB465" s="31"/>
      <c r="AC465" s="31"/>
      <c r="AD465" s="31"/>
      <c r="AE465" s="31"/>
      <c r="AF465" s="31"/>
      <c r="AG465" s="31"/>
    </row>
    <row r="466" spans="9:33" s="35" customFormat="1" ht="14">
      <c r="I466" s="31"/>
      <c r="J466" s="31"/>
      <c r="K466" s="31"/>
      <c r="L466" s="31"/>
      <c r="M466" s="31"/>
      <c r="N466" s="31"/>
      <c r="O466" s="31"/>
      <c r="P466" s="31"/>
      <c r="Q466" s="31"/>
      <c r="R466" s="31"/>
      <c r="S466" s="31"/>
      <c r="T466" s="31"/>
      <c r="U466" s="31"/>
      <c r="V466" s="31"/>
      <c r="W466" s="31"/>
      <c r="X466" s="31"/>
      <c r="Y466" s="31"/>
      <c r="Z466" s="31"/>
      <c r="AA466" s="31"/>
      <c r="AB466" s="31"/>
      <c r="AC466" s="31"/>
      <c r="AD466" s="31"/>
      <c r="AE466" s="31"/>
      <c r="AF466" s="31"/>
      <c r="AG466" s="31"/>
    </row>
    <row r="467" spans="9:33" s="35" customFormat="1" ht="14">
      <c r="I467" s="31"/>
      <c r="J467" s="31"/>
      <c r="K467" s="31"/>
      <c r="L467" s="31"/>
      <c r="M467" s="31"/>
      <c r="N467" s="31"/>
      <c r="O467" s="31"/>
      <c r="P467" s="31"/>
      <c r="Q467" s="31"/>
      <c r="R467" s="31"/>
      <c r="S467" s="31"/>
      <c r="T467" s="31"/>
      <c r="U467" s="31"/>
      <c r="V467" s="31"/>
      <c r="W467" s="31"/>
      <c r="X467" s="31"/>
      <c r="Y467" s="31"/>
      <c r="Z467" s="31"/>
      <c r="AA467" s="31"/>
      <c r="AB467" s="31"/>
      <c r="AC467" s="31"/>
      <c r="AD467" s="31"/>
      <c r="AE467" s="31"/>
      <c r="AF467" s="31"/>
      <c r="AG467" s="31"/>
    </row>
    <row r="468" spans="9:33" s="35" customFormat="1" ht="14">
      <c r="I468" s="31"/>
      <c r="J468" s="31"/>
      <c r="K468" s="31"/>
      <c r="L468" s="31"/>
      <c r="M468" s="31"/>
      <c r="N468" s="31"/>
      <c r="O468" s="31"/>
      <c r="P468" s="31"/>
      <c r="Q468" s="31"/>
      <c r="R468" s="31"/>
      <c r="S468" s="31"/>
      <c r="T468" s="31"/>
      <c r="U468" s="31"/>
      <c r="V468" s="31"/>
      <c r="W468" s="31"/>
      <c r="X468" s="31"/>
      <c r="Y468" s="31"/>
      <c r="Z468" s="31"/>
      <c r="AA468" s="31"/>
      <c r="AB468" s="31"/>
      <c r="AC468" s="31"/>
      <c r="AD468" s="31"/>
      <c r="AE468" s="31"/>
      <c r="AF468" s="31"/>
      <c r="AG468" s="31"/>
    </row>
    <row r="469" spans="9:33" s="35" customFormat="1" ht="14">
      <c r="I469" s="31"/>
      <c r="J469" s="31"/>
      <c r="K469" s="31"/>
      <c r="L469" s="31"/>
      <c r="M469" s="31"/>
      <c r="N469" s="31"/>
      <c r="O469" s="31"/>
      <c r="P469" s="31"/>
      <c r="Q469" s="31"/>
      <c r="R469" s="31"/>
      <c r="S469" s="31"/>
      <c r="T469" s="31"/>
      <c r="U469" s="31"/>
      <c r="V469" s="31"/>
      <c r="W469" s="31"/>
      <c r="X469" s="31"/>
      <c r="Y469" s="31"/>
      <c r="Z469" s="31"/>
      <c r="AA469" s="31"/>
      <c r="AB469" s="31"/>
      <c r="AC469" s="31"/>
      <c r="AD469" s="31"/>
      <c r="AE469" s="31"/>
      <c r="AF469" s="31"/>
      <c r="AG469" s="31"/>
    </row>
    <row r="470" spans="9:33" s="35" customFormat="1" ht="14">
      <c r="I470" s="31"/>
      <c r="J470" s="31"/>
      <c r="K470" s="31"/>
      <c r="L470" s="31"/>
      <c r="M470" s="31"/>
      <c r="N470" s="31"/>
      <c r="O470" s="31"/>
      <c r="P470" s="31"/>
      <c r="Q470" s="31"/>
      <c r="R470" s="31"/>
      <c r="S470" s="31"/>
      <c r="T470" s="31"/>
      <c r="U470" s="31"/>
      <c r="V470" s="31"/>
      <c r="W470" s="31"/>
      <c r="X470" s="31"/>
      <c r="Y470" s="31"/>
      <c r="Z470" s="31"/>
      <c r="AA470" s="31"/>
      <c r="AB470" s="31"/>
      <c r="AC470" s="31"/>
      <c r="AD470" s="31"/>
      <c r="AE470" s="31"/>
      <c r="AF470" s="31"/>
      <c r="AG470" s="31"/>
    </row>
    <row r="471" spans="9:33" s="35" customFormat="1" ht="14">
      <c r="I471" s="31"/>
      <c r="J471" s="31"/>
      <c r="K471" s="31"/>
      <c r="L471" s="31"/>
      <c r="M471" s="31"/>
      <c r="N471" s="31"/>
      <c r="O471" s="31"/>
      <c r="P471" s="31"/>
      <c r="Q471" s="31"/>
      <c r="R471" s="31"/>
      <c r="S471" s="31"/>
      <c r="T471" s="31"/>
      <c r="U471" s="31"/>
      <c r="V471" s="31"/>
      <c r="W471" s="31"/>
      <c r="X471" s="31"/>
      <c r="Y471" s="31"/>
      <c r="Z471" s="31"/>
      <c r="AA471" s="31"/>
      <c r="AB471" s="31"/>
      <c r="AC471" s="31"/>
      <c r="AD471" s="31"/>
      <c r="AE471" s="31"/>
      <c r="AF471" s="31"/>
      <c r="AG471" s="31"/>
    </row>
    <row r="472" spans="9:33" s="35" customFormat="1" ht="14">
      <c r="I472" s="31"/>
      <c r="J472" s="31"/>
      <c r="K472" s="31"/>
      <c r="L472" s="31"/>
      <c r="M472" s="31"/>
      <c r="N472" s="31"/>
      <c r="O472" s="31"/>
      <c r="P472" s="31"/>
      <c r="Q472" s="31"/>
      <c r="R472" s="31"/>
      <c r="S472" s="31"/>
      <c r="T472" s="31"/>
      <c r="U472" s="31"/>
      <c r="V472" s="31"/>
      <c r="W472" s="31"/>
      <c r="X472" s="31"/>
      <c r="Y472" s="31"/>
      <c r="Z472" s="31"/>
      <c r="AA472" s="31"/>
      <c r="AB472" s="31"/>
      <c r="AC472" s="31"/>
      <c r="AD472" s="31"/>
      <c r="AE472" s="31"/>
      <c r="AF472" s="31"/>
      <c r="AG472" s="31"/>
    </row>
    <row r="473" spans="9:33" s="35" customFormat="1" ht="14">
      <c r="I473" s="31"/>
      <c r="J473" s="31"/>
      <c r="K473" s="31"/>
      <c r="L473" s="31"/>
      <c r="M473" s="31"/>
      <c r="N473" s="31"/>
      <c r="O473" s="31"/>
      <c r="P473" s="31"/>
      <c r="Q473" s="31"/>
      <c r="R473" s="31"/>
      <c r="S473" s="31"/>
      <c r="T473" s="31"/>
      <c r="U473" s="31"/>
      <c r="V473" s="31"/>
      <c r="W473" s="31"/>
      <c r="X473" s="31"/>
      <c r="Y473" s="31"/>
      <c r="Z473" s="31"/>
      <c r="AA473" s="31"/>
      <c r="AB473" s="31"/>
      <c r="AC473" s="31"/>
      <c r="AD473" s="31"/>
      <c r="AE473" s="31"/>
      <c r="AF473" s="31"/>
      <c r="AG473" s="31"/>
    </row>
    <row r="474" spans="9:33" s="35" customFormat="1" ht="14">
      <c r="I474" s="31"/>
      <c r="J474" s="31"/>
      <c r="K474" s="31"/>
      <c r="L474" s="31"/>
      <c r="M474" s="31"/>
      <c r="N474" s="31"/>
      <c r="O474" s="31"/>
      <c r="P474" s="31"/>
      <c r="Q474" s="31"/>
      <c r="R474" s="31"/>
      <c r="S474" s="31"/>
      <c r="T474" s="31"/>
      <c r="U474" s="31"/>
      <c r="V474" s="31"/>
      <c r="W474" s="31"/>
      <c r="X474" s="31"/>
      <c r="Y474" s="31"/>
      <c r="Z474" s="31"/>
      <c r="AA474" s="31"/>
      <c r="AB474" s="31"/>
      <c r="AC474" s="31"/>
      <c r="AD474" s="31"/>
      <c r="AE474" s="31"/>
      <c r="AF474" s="31"/>
      <c r="AG474" s="31"/>
    </row>
    <row r="475" spans="9:33" s="35" customFormat="1" ht="14">
      <c r="I475" s="31"/>
      <c r="J475" s="31"/>
      <c r="K475" s="31"/>
      <c r="L475" s="31"/>
      <c r="M475" s="31"/>
      <c r="N475" s="31"/>
      <c r="O475" s="31"/>
      <c r="P475" s="31"/>
      <c r="Q475" s="31"/>
      <c r="R475" s="31"/>
      <c r="S475" s="31"/>
      <c r="T475" s="31"/>
      <c r="U475" s="31"/>
      <c r="V475" s="31"/>
      <c r="W475" s="31"/>
      <c r="X475" s="31"/>
      <c r="Y475" s="31"/>
      <c r="Z475" s="31"/>
      <c r="AA475" s="31"/>
      <c r="AB475" s="31"/>
      <c r="AC475" s="31"/>
      <c r="AD475" s="31"/>
      <c r="AE475" s="31"/>
      <c r="AF475" s="31"/>
      <c r="AG475" s="31"/>
    </row>
    <row r="476" spans="9:33" s="35" customFormat="1" ht="14">
      <c r="I476" s="31"/>
      <c r="J476" s="31"/>
      <c r="K476" s="31"/>
      <c r="L476" s="31"/>
      <c r="M476" s="31"/>
      <c r="N476" s="31"/>
      <c r="O476" s="31"/>
      <c r="P476" s="31"/>
      <c r="Q476" s="31"/>
      <c r="R476" s="31"/>
      <c r="S476" s="31"/>
      <c r="T476" s="31"/>
      <c r="U476" s="31"/>
      <c r="V476" s="31"/>
      <c r="W476" s="31"/>
      <c r="X476" s="31"/>
      <c r="Y476" s="31"/>
      <c r="Z476" s="31"/>
      <c r="AA476" s="31"/>
      <c r="AB476" s="31"/>
      <c r="AC476" s="31"/>
      <c r="AD476" s="31"/>
      <c r="AE476" s="31"/>
      <c r="AF476" s="31"/>
      <c r="AG476" s="31"/>
    </row>
    <row r="477" spans="9:33" s="35" customFormat="1" ht="14">
      <c r="I477" s="31"/>
      <c r="J477" s="31"/>
      <c r="K477" s="31"/>
      <c r="L477" s="31"/>
      <c r="M477" s="31"/>
      <c r="N477" s="31"/>
      <c r="O477" s="31"/>
      <c r="P477" s="31"/>
      <c r="Q477" s="31"/>
      <c r="R477" s="31"/>
      <c r="S477" s="31"/>
      <c r="T477" s="31"/>
      <c r="U477" s="31"/>
      <c r="V477" s="31"/>
      <c r="W477" s="31"/>
      <c r="X477" s="31"/>
      <c r="Y477" s="31"/>
      <c r="Z477" s="31"/>
      <c r="AA477" s="31"/>
      <c r="AB477" s="31"/>
      <c r="AC477" s="31"/>
      <c r="AD477" s="31"/>
      <c r="AE477" s="31"/>
      <c r="AF477" s="31"/>
      <c r="AG477" s="31"/>
    </row>
    <row r="478" spans="9:33" s="35" customFormat="1" ht="14">
      <c r="I478" s="31"/>
      <c r="J478" s="31"/>
      <c r="K478" s="31"/>
      <c r="L478" s="31"/>
      <c r="M478" s="31"/>
      <c r="N478" s="31"/>
      <c r="O478" s="31"/>
      <c r="P478" s="31"/>
      <c r="Q478" s="31"/>
      <c r="R478" s="31"/>
      <c r="S478" s="31"/>
      <c r="T478" s="31"/>
      <c r="U478" s="31"/>
      <c r="V478" s="31"/>
      <c r="W478" s="31"/>
      <c r="X478" s="31"/>
      <c r="Y478" s="31"/>
      <c r="Z478" s="31"/>
      <c r="AA478" s="31"/>
      <c r="AB478" s="31"/>
      <c r="AC478" s="31"/>
      <c r="AD478" s="31"/>
      <c r="AE478" s="31"/>
      <c r="AF478" s="31"/>
      <c r="AG478" s="31"/>
    </row>
    <row r="479" spans="9:33" s="35" customFormat="1" ht="14">
      <c r="I479" s="31"/>
      <c r="J479" s="31"/>
      <c r="K479" s="31"/>
      <c r="L479" s="31"/>
      <c r="M479" s="31"/>
      <c r="N479" s="31"/>
      <c r="O479" s="31"/>
      <c r="P479" s="31"/>
      <c r="Q479" s="31"/>
      <c r="R479" s="31"/>
      <c r="S479" s="31"/>
      <c r="T479" s="31"/>
      <c r="U479" s="31"/>
      <c r="V479" s="31"/>
      <c r="W479" s="31"/>
      <c r="X479" s="31"/>
      <c r="Y479" s="31"/>
      <c r="Z479" s="31"/>
      <c r="AA479" s="31"/>
      <c r="AB479" s="31"/>
      <c r="AC479" s="31"/>
      <c r="AD479" s="31"/>
      <c r="AE479" s="31"/>
      <c r="AF479" s="31"/>
      <c r="AG479" s="31"/>
    </row>
    <row r="480" spans="9:33" s="35" customFormat="1" ht="14">
      <c r="I480" s="31"/>
      <c r="J480" s="31"/>
      <c r="K480" s="31"/>
      <c r="L480" s="31"/>
      <c r="M480" s="31"/>
      <c r="N480" s="31"/>
      <c r="O480" s="31"/>
      <c r="P480" s="31"/>
      <c r="Q480" s="31"/>
      <c r="R480" s="31"/>
      <c r="S480" s="31"/>
      <c r="T480" s="31"/>
      <c r="U480" s="31"/>
      <c r="V480" s="31"/>
      <c r="W480" s="31"/>
      <c r="X480" s="31"/>
      <c r="Y480" s="31"/>
      <c r="Z480" s="31"/>
      <c r="AA480" s="31"/>
      <c r="AB480" s="31"/>
      <c r="AC480" s="31"/>
      <c r="AD480" s="31"/>
      <c r="AE480" s="31"/>
      <c r="AF480" s="31"/>
      <c r="AG480" s="31"/>
    </row>
    <row r="481" spans="9:33" s="35" customFormat="1" ht="14">
      <c r="I481" s="31"/>
      <c r="J481" s="31"/>
      <c r="K481" s="31"/>
      <c r="L481" s="31"/>
      <c r="M481" s="31"/>
      <c r="N481" s="31"/>
      <c r="O481" s="31"/>
      <c r="P481" s="31"/>
      <c r="Q481" s="31"/>
      <c r="R481" s="31"/>
      <c r="S481" s="31"/>
      <c r="T481" s="31"/>
      <c r="U481" s="31"/>
      <c r="V481" s="31"/>
      <c r="W481" s="31"/>
      <c r="X481" s="31"/>
      <c r="Y481" s="31"/>
      <c r="Z481" s="31"/>
      <c r="AA481" s="31"/>
      <c r="AB481" s="31"/>
      <c r="AC481" s="31"/>
      <c r="AD481" s="31"/>
      <c r="AE481" s="31"/>
      <c r="AF481" s="31"/>
      <c r="AG481" s="31"/>
    </row>
    <row r="482" spans="9:33" s="35" customFormat="1" ht="14">
      <c r="I482" s="31"/>
      <c r="J482" s="31"/>
      <c r="K482" s="31"/>
      <c r="L482" s="31"/>
      <c r="M482" s="31"/>
      <c r="N482" s="31"/>
      <c r="O482" s="31"/>
      <c r="P482" s="31"/>
      <c r="Q482" s="31"/>
      <c r="R482" s="31"/>
      <c r="S482" s="31"/>
      <c r="T482" s="31"/>
      <c r="U482" s="31"/>
      <c r="V482" s="31"/>
      <c r="W482" s="31"/>
      <c r="X482" s="31"/>
      <c r="Y482" s="31"/>
      <c r="Z482" s="31"/>
      <c r="AA482" s="31"/>
      <c r="AB482" s="31"/>
      <c r="AC482" s="31"/>
      <c r="AD482" s="31"/>
      <c r="AE482" s="31"/>
      <c r="AF482" s="31"/>
      <c r="AG482" s="31"/>
    </row>
    <row r="483" spans="9:33" s="35" customFormat="1" ht="14">
      <c r="I483" s="31"/>
      <c r="J483" s="31"/>
      <c r="K483" s="31"/>
      <c r="L483" s="31"/>
      <c r="M483" s="31"/>
      <c r="N483" s="31"/>
      <c r="O483" s="31"/>
      <c r="P483" s="31"/>
      <c r="Q483" s="31"/>
      <c r="R483" s="31"/>
      <c r="S483" s="31"/>
      <c r="T483" s="31"/>
      <c r="U483" s="31"/>
      <c r="V483" s="31"/>
      <c r="W483" s="31"/>
      <c r="X483" s="31"/>
      <c r="Y483" s="31"/>
      <c r="Z483" s="31"/>
      <c r="AA483" s="31"/>
      <c r="AB483" s="31"/>
      <c r="AC483" s="31"/>
      <c r="AD483" s="31"/>
      <c r="AE483" s="31"/>
      <c r="AF483" s="31"/>
      <c r="AG483" s="31"/>
    </row>
    <row r="484" spans="9:33" s="35" customFormat="1" ht="14">
      <c r="I484" s="31"/>
      <c r="J484" s="31"/>
      <c r="K484" s="31"/>
      <c r="L484" s="31"/>
      <c r="M484" s="31"/>
      <c r="N484" s="31"/>
      <c r="O484" s="31"/>
      <c r="P484" s="31"/>
      <c r="Q484" s="31"/>
      <c r="R484" s="31"/>
      <c r="S484" s="31"/>
      <c r="T484" s="31"/>
      <c r="U484" s="31"/>
      <c r="V484" s="31"/>
      <c r="W484" s="31"/>
      <c r="X484" s="31"/>
      <c r="Y484" s="31"/>
      <c r="Z484" s="31"/>
      <c r="AA484" s="31"/>
      <c r="AB484" s="31"/>
      <c r="AC484" s="31"/>
      <c r="AD484" s="31"/>
      <c r="AE484" s="31"/>
      <c r="AF484" s="31"/>
      <c r="AG484" s="31"/>
    </row>
    <row r="485" spans="9:33" s="35" customFormat="1" ht="14">
      <c r="I485" s="31"/>
      <c r="J485" s="31"/>
      <c r="K485" s="31"/>
      <c r="L485" s="31"/>
      <c r="M485" s="31"/>
      <c r="N485" s="31"/>
      <c r="O485" s="31"/>
      <c r="P485" s="31"/>
      <c r="Q485" s="31"/>
      <c r="R485" s="31"/>
      <c r="S485" s="31"/>
      <c r="T485" s="31"/>
      <c r="U485" s="31"/>
      <c r="V485" s="31"/>
      <c r="W485" s="31"/>
      <c r="X485" s="31"/>
      <c r="Y485" s="31"/>
      <c r="Z485" s="31"/>
      <c r="AA485" s="31"/>
      <c r="AB485" s="31"/>
      <c r="AC485" s="31"/>
      <c r="AD485" s="31"/>
      <c r="AE485" s="31"/>
      <c r="AF485" s="31"/>
      <c r="AG485" s="31"/>
    </row>
    <row r="486" spans="9:33" s="35" customFormat="1" ht="14">
      <c r="I486" s="31"/>
      <c r="J486" s="31"/>
      <c r="K486" s="31"/>
      <c r="L486" s="31"/>
      <c r="M486" s="31"/>
      <c r="N486" s="31"/>
      <c r="O486" s="31"/>
      <c r="P486" s="31"/>
      <c r="Q486" s="31"/>
      <c r="R486" s="31"/>
      <c r="S486" s="31"/>
      <c r="T486" s="31"/>
      <c r="U486" s="31"/>
      <c r="V486" s="31"/>
      <c r="W486" s="31"/>
      <c r="X486" s="31"/>
      <c r="Y486" s="31"/>
      <c r="Z486" s="31"/>
      <c r="AA486" s="31"/>
      <c r="AB486" s="31"/>
      <c r="AC486" s="31"/>
      <c r="AD486" s="31"/>
      <c r="AE486" s="31"/>
      <c r="AF486" s="31"/>
      <c r="AG486" s="31"/>
    </row>
    <row r="487" spans="9:33" s="35" customFormat="1" ht="14">
      <c r="I487" s="31"/>
      <c r="J487" s="31"/>
      <c r="K487" s="31"/>
      <c r="L487" s="31"/>
      <c r="M487" s="31"/>
      <c r="N487" s="31"/>
      <c r="O487" s="31"/>
      <c r="P487" s="31"/>
      <c r="Q487" s="31"/>
      <c r="R487" s="31"/>
      <c r="S487" s="31"/>
      <c r="T487" s="31"/>
      <c r="U487" s="31"/>
      <c r="V487" s="31"/>
      <c r="W487" s="31"/>
      <c r="X487" s="31"/>
      <c r="Y487" s="31"/>
      <c r="Z487" s="31"/>
      <c r="AA487" s="31"/>
      <c r="AB487" s="31"/>
      <c r="AC487" s="31"/>
      <c r="AD487" s="31"/>
      <c r="AE487" s="31"/>
      <c r="AF487" s="31"/>
      <c r="AG487" s="31"/>
    </row>
    <row r="488" spans="9:33" s="35" customFormat="1" ht="14">
      <c r="I488" s="31"/>
      <c r="J488" s="31"/>
      <c r="K488" s="31"/>
      <c r="L488" s="31"/>
      <c r="M488" s="31"/>
      <c r="N488" s="31"/>
      <c r="O488" s="31"/>
      <c r="P488" s="31"/>
      <c r="Q488" s="31"/>
      <c r="R488" s="31"/>
      <c r="S488" s="31"/>
      <c r="T488" s="31"/>
      <c r="U488" s="31"/>
      <c r="V488" s="31"/>
      <c r="W488" s="31"/>
      <c r="X488" s="31"/>
      <c r="Y488" s="31"/>
      <c r="Z488" s="31"/>
      <c r="AA488" s="31"/>
      <c r="AB488" s="31"/>
      <c r="AC488" s="31"/>
      <c r="AD488" s="31"/>
      <c r="AE488" s="31"/>
      <c r="AF488" s="31"/>
      <c r="AG488" s="31"/>
    </row>
    <row r="489" spans="9:33" s="35" customFormat="1" ht="14">
      <c r="I489" s="31"/>
      <c r="J489" s="31"/>
      <c r="K489" s="31"/>
      <c r="L489" s="31"/>
      <c r="M489" s="31"/>
      <c r="N489" s="31"/>
      <c r="O489" s="31"/>
      <c r="P489" s="31"/>
      <c r="Q489" s="31"/>
      <c r="R489" s="31"/>
      <c r="S489" s="31"/>
      <c r="T489" s="31"/>
      <c r="U489" s="31"/>
      <c r="V489" s="31"/>
      <c r="W489" s="31"/>
      <c r="X489" s="31"/>
      <c r="Y489" s="31"/>
      <c r="Z489" s="31"/>
      <c r="AA489" s="31"/>
      <c r="AB489" s="31"/>
      <c r="AC489" s="31"/>
      <c r="AD489" s="31"/>
      <c r="AE489" s="31"/>
      <c r="AF489" s="31"/>
      <c r="AG489" s="31"/>
    </row>
    <row r="490" spans="9:33" s="35" customFormat="1" ht="14">
      <c r="I490" s="31"/>
      <c r="J490" s="31"/>
      <c r="K490" s="31"/>
      <c r="L490" s="31"/>
      <c r="M490" s="31"/>
      <c r="N490" s="31"/>
      <c r="O490" s="31"/>
      <c r="P490" s="31"/>
      <c r="Q490" s="31"/>
      <c r="R490" s="31"/>
      <c r="S490" s="31"/>
      <c r="T490" s="31"/>
      <c r="U490" s="31"/>
      <c r="V490" s="31"/>
      <c r="W490" s="31"/>
      <c r="X490" s="31"/>
      <c r="Y490" s="31"/>
      <c r="Z490" s="31"/>
      <c r="AA490" s="31"/>
      <c r="AB490" s="31"/>
      <c r="AC490" s="31"/>
      <c r="AD490" s="31"/>
      <c r="AE490" s="31"/>
      <c r="AF490" s="31"/>
      <c r="AG490" s="31"/>
    </row>
    <row r="491" spans="9:33" s="35" customFormat="1" ht="14">
      <c r="I491" s="31"/>
      <c r="J491" s="31"/>
      <c r="K491" s="31"/>
      <c r="L491" s="31"/>
      <c r="M491" s="31"/>
      <c r="N491" s="31"/>
      <c r="O491" s="31"/>
      <c r="P491" s="31"/>
      <c r="Q491" s="31"/>
      <c r="R491" s="31"/>
      <c r="S491" s="31"/>
      <c r="T491" s="31"/>
      <c r="U491" s="31"/>
      <c r="V491" s="31"/>
      <c r="W491" s="31"/>
      <c r="X491" s="31"/>
      <c r="Y491" s="31"/>
      <c r="Z491" s="31"/>
      <c r="AA491" s="31"/>
      <c r="AB491" s="31"/>
      <c r="AC491" s="31"/>
      <c r="AD491" s="31"/>
      <c r="AE491" s="31"/>
      <c r="AF491" s="31"/>
      <c r="AG491" s="31"/>
    </row>
    <row r="492" spans="9:33" s="35" customFormat="1" ht="14">
      <c r="I492" s="31"/>
      <c r="J492" s="31"/>
      <c r="K492" s="31"/>
      <c r="L492" s="31"/>
      <c r="M492" s="31"/>
      <c r="N492" s="31"/>
      <c r="O492" s="31"/>
      <c r="P492" s="31"/>
      <c r="Q492" s="31"/>
      <c r="R492" s="31"/>
      <c r="S492" s="31"/>
      <c r="T492" s="31"/>
      <c r="U492" s="31"/>
      <c r="V492" s="31"/>
      <c r="W492" s="31"/>
      <c r="X492" s="31"/>
      <c r="Y492" s="31"/>
      <c r="Z492" s="31"/>
      <c r="AA492" s="31"/>
      <c r="AB492" s="31"/>
      <c r="AC492" s="31"/>
      <c r="AD492" s="31"/>
      <c r="AE492" s="31"/>
      <c r="AF492" s="31"/>
      <c r="AG492" s="31"/>
    </row>
    <row r="493" spans="9:33" s="35" customFormat="1" ht="14">
      <c r="I493" s="31"/>
      <c r="J493" s="31"/>
      <c r="K493" s="31"/>
      <c r="L493" s="31"/>
      <c r="M493" s="31"/>
      <c r="N493" s="31"/>
      <c r="O493" s="31"/>
      <c r="P493" s="31"/>
      <c r="Q493" s="31"/>
      <c r="R493" s="31"/>
      <c r="S493" s="31"/>
      <c r="T493" s="31"/>
      <c r="U493" s="31"/>
      <c r="V493" s="31"/>
      <c r="W493" s="31"/>
      <c r="X493" s="31"/>
      <c r="Y493" s="31"/>
      <c r="Z493" s="31"/>
      <c r="AA493" s="31"/>
      <c r="AB493" s="31"/>
      <c r="AC493" s="31"/>
      <c r="AD493" s="31"/>
      <c r="AE493" s="31"/>
      <c r="AF493" s="31"/>
      <c r="AG493" s="31"/>
    </row>
    <row r="494" spans="9:33" s="35" customFormat="1" ht="14">
      <c r="I494" s="31"/>
      <c r="J494" s="31"/>
      <c r="K494" s="31"/>
      <c r="L494" s="31"/>
      <c r="M494" s="31"/>
      <c r="N494" s="31"/>
      <c r="O494" s="31"/>
      <c r="P494" s="31"/>
      <c r="Q494" s="31"/>
      <c r="R494" s="31"/>
      <c r="S494" s="31"/>
      <c r="T494" s="31"/>
      <c r="U494" s="31"/>
      <c r="V494" s="31"/>
      <c r="W494" s="31"/>
      <c r="X494" s="31"/>
      <c r="Y494" s="31"/>
      <c r="Z494" s="31"/>
      <c r="AA494" s="31"/>
      <c r="AB494" s="31"/>
      <c r="AC494" s="31"/>
      <c r="AD494" s="31"/>
      <c r="AE494" s="31"/>
      <c r="AF494" s="31"/>
      <c r="AG494" s="31"/>
    </row>
    <row r="495" spans="9:33" s="35" customFormat="1" ht="14">
      <c r="I495" s="31"/>
      <c r="J495" s="31"/>
      <c r="K495" s="31"/>
      <c r="L495" s="31"/>
      <c r="M495" s="31"/>
      <c r="N495" s="31"/>
      <c r="O495" s="31"/>
      <c r="P495" s="31"/>
      <c r="Q495" s="31"/>
      <c r="R495" s="31"/>
      <c r="S495" s="31"/>
      <c r="T495" s="31"/>
      <c r="U495" s="31"/>
      <c r="V495" s="31"/>
      <c r="W495" s="31"/>
      <c r="X495" s="31"/>
      <c r="Y495" s="31"/>
      <c r="Z495" s="31"/>
      <c r="AA495" s="31"/>
      <c r="AB495" s="31"/>
      <c r="AC495" s="31"/>
      <c r="AD495" s="31"/>
      <c r="AE495" s="31"/>
      <c r="AF495" s="31"/>
      <c r="AG495" s="31"/>
    </row>
    <row r="496" spans="9:33" s="35" customFormat="1" ht="14">
      <c r="I496" s="31"/>
      <c r="J496" s="31"/>
      <c r="K496" s="31"/>
      <c r="L496" s="31"/>
      <c r="M496" s="31"/>
      <c r="N496" s="31"/>
      <c r="O496" s="31"/>
      <c r="P496" s="31"/>
      <c r="Q496" s="31"/>
      <c r="R496" s="31"/>
      <c r="S496" s="31"/>
      <c r="T496" s="31"/>
      <c r="U496" s="31"/>
      <c r="V496" s="31"/>
      <c r="W496" s="31"/>
      <c r="X496" s="31"/>
      <c r="Y496" s="31"/>
      <c r="Z496" s="31"/>
      <c r="AA496" s="31"/>
      <c r="AB496" s="31"/>
      <c r="AC496" s="31"/>
      <c r="AD496" s="31"/>
      <c r="AE496" s="31"/>
      <c r="AF496" s="31"/>
      <c r="AG496" s="31"/>
    </row>
    <row r="497" spans="9:33" s="35" customFormat="1" ht="14">
      <c r="I497" s="31"/>
      <c r="J497" s="31"/>
      <c r="K497" s="31"/>
      <c r="L497" s="31"/>
      <c r="M497" s="31"/>
      <c r="N497" s="31"/>
      <c r="O497" s="31"/>
      <c r="P497" s="31"/>
      <c r="Q497" s="31"/>
      <c r="R497" s="31"/>
      <c r="S497" s="31"/>
      <c r="T497" s="31"/>
      <c r="U497" s="31"/>
      <c r="V497" s="31"/>
      <c r="W497" s="31"/>
      <c r="X497" s="31"/>
      <c r="Y497" s="31"/>
      <c r="Z497" s="31"/>
      <c r="AA497" s="31"/>
      <c r="AB497" s="31"/>
      <c r="AC497" s="31"/>
      <c r="AD497" s="31"/>
      <c r="AE497" s="31"/>
      <c r="AF497" s="31"/>
      <c r="AG497" s="31"/>
    </row>
    <row r="498" spans="9:33" s="35" customFormat="1" ht="14">
      <c r="I498" s="31"/>
      <c r="J498" s="31"/>
      <c r="K498" s="31"/>
      <c r="L498" s="31"/>
      <c r="M498" s="31"/>
      <c r="N498" s="31"/>
      <c r="O498" s="31"/>
      <c r="P498" s="31"/>
      <c r="Q498" s="31"/>
      <c r="R498" s="31"/>
      <c r="S498" s="31"/>
      <c r="T498" s="31"/>
      <c r="U498" s="31"/>
      <c r="V498" s="31"/>
      <c r="W498" s="31"/>
      <c r="X498" s="31"/>
      <c r="Y498" s="31"/>
      <c r="Z498" s="31"/>
      <c r="AA498" s="31"/>
      <c r="AB498" s="31"/>
      <c r="AC498" s="31"/>
      <c r="AD498" s="31"/>
      <c r="AE498" s="31"/>
      <c r="AF498" s="31"/>
      <c r="AG498" s="31"/>
    </row>
    <row r="499" spans="9:33" s="35" customFormat="1" ht="14">
      <c r="I499" s="31"/>
      <c r="J499" s="31"/>
      <c r="K499" s="31"/>
      <c r="L499" s="31"/>
      <c r="M499" s="31"/>
      <c r="N499" s="31"/>
      <c r="O499" s="31"/>
      <c r="P499" s="31"/>
      <c r="Q499" s="31"/>
      <c r="R499" s="31"/>
      <c r="S499" s="31"/>
      <c r="T499" s="31"/>
      <c r="U499" s="31"/>
      <c r="V499" s="31"/>
      <c r="W499" s="31"/>
      <c r="X499" s="31"/>
      <c r="Y499" s="31"/>
      <c r="Z499" s="31"/>
      <c r="AA499" s="31"/>
      <c r="AB499" s="31"/>
      <c r="AC499" s="31"/>
      <c r="AD499" s="31"/>
      <c r="AE499" s="31"/>
      <c r="AF499" s="31"/>
      <c r="AG499" s="31"/>
    </row>
    <row r="500" spans="9:33" s="35" customFormat="1" ht="14">
      <c r="I500" s="31"/>
      <c r="J500" s="31"/>
      <c r="K500" s="31"/>
      <c r="L500" s="31"/>
      <c r="M500" s="31"/>
      <c r="N500" s="31"/>
      <c r="O500" s="31"/>
      <c r="P500" s="31"/>
      <c r="Q500" s="31"/>
      <c r="R500" s="31"/>
      <c r="S500" s="31"/>
      <c r="T500" s="31"/>
      <c r="U500" s="31"/>
      <c r="V500" s="31"/>
      <c r="W500" s="31"/>
      <c r="X500" s="31"/>
      <c r="Y500" s="31"/>
      <c r="Z500" s="31"/>
      <c r="AA500" s="31"/>
      <c r="AB500" s="31"/>
      <c r="AC500" s="31"/>
      <c r="AD500" s="31"/>
      <c r="AE500" s="31"/>
      <c r="AF500" s="31"/>
      <c r="AG500" s="31"/>
    </row>
    <row r="501" spans="9:33" s="35" customFormat="1" ht="14">
      <c r="I501" s="31"/>
      <c r="J501" s="31"/>
      <c r="K501" s="31"/>
      <c r="L501" s="31"/>
      <c r="M501" s="31"/>
      <c r="N501" s="31"/>
      <c r="O501" s="31"/>
      <c r="P501" s="31"/>
      <c r="Q501" s="31"/>
      <c r="R501" s="31"/>
      <c r="S501" s="31"/>
      <c r="T501" s="31"/>
      <c r="U501" s="31"/>
      <c r="V501" s="31"/>
      <c r="W501" s="31"/>
      <c r="X501" s="31"/>
      <c r="Y501" s="31"/>
      <c r="Z501" s="31"/>
      <c r="AA501" s="31"/>
      <c r="AB501" s="31"/>
      <c r="AC501" s="31"/>
      <c r="AD501" s="31"/>
      <c r="AE501" s="31"/>
      <c r="AF501" s="31"/>
      <c r="AG501" s="31"/>
    </row>
    <row r="502" spans="9:33" s="35" customFormat="1" ht="14">
      <c r="I502" s="31"/>
      <c r="J502" s="31"/>
      <c r="K502" s="31"/>
      <c r="L502" s="31"/>
      <c r="M502" s="31"/>
      <c r="N502" s="31"/>
      <c r="O502" s="31"/>
      <c r="P502" s="31"/>
      <c r="Q502" s="31"/>
      <c r="R502" s="31"/>
      <c r="S502" s="31"/>
      <c r="T502" s="31"/>
      <c r="U502" s="31"/>
      <c r="V502" s="31"/>
      <c r="W502" s="31"/>
      <c r="X502" s="31"/>
      <c r="Y502" s="31"/>
      <c r="Z502" s="31"/>
      <c r="AA502" s="31"/>
      <c r="AB502" s="31"/>
      <c r="AC502" s="31"/>
      <c r="AD502" s="31"/>
      <c r="AE502" s="31"/>
      <c r="AF502" s="31"/>
      <c r="AG502" s="31"/>
    </row>
    <row r="503" spans="9:33" s="35" customFormat="1" ht="14">
      <c r="I503" s="31"/>
      <c r="J503" s="31"/>
      <c r="K503" s="31"/>
      <c r="L503" s="31"/>
      <c r="M503" s="31"/>
      <c r="N503" s="31"/>
      <c r="O503" s="31"/>
      <c r="P503" s="31"/>
      <c r="Q503" s="31"/>
      <c r="R503" s="31"/>
      <c r="S503" s="31"/>
      <c r="T503" s="31"/>
      <c r="U503" s="31"/>
      <c r="V503" s="31"/>
      <c r="W503" s="31"/>
      <c r="X503" s="31"/>
      <c r="Y503" s="31"/>
      <c r="Z503" s="31"/>
      <c r="AA503" s="31"/>
      <c r="AB503" s="31"/>
      <c r="AC503" s="31"/>
      <c r="AD503" s="31"/>
      <c r="AE503" s="31"/>
      <c r="AF503" s="31"/>
      <c r="AG503" s="31"/>
    </row>
    <row r="504" spans="9:33" s="35" customFormat="1" ht="14">
      <c r="I504" s="31"/>
      <c r="J504" s="31"/>
      <c r="K504" s="31"/>
      <c r="L504" s="31"/>
      <c r="M504" s="31"/>
      <c r="N504" s="31"/>
      <c r="O504" s="31"/>
      <c r="P504" s="31"/>
      <c r="Q504" s="31"/>
      <c r="R504" s="31"/>
      <c r="S504" s="31"/>
      <c r="T504" s="31"/>
      <c r="U504" s="31"/>
      <c r="V504" s="31"/>
      <c r="W504" s="31"/>
      <c r="X504" s="31"/>
      <c r="Y504" s="31"/>
      <c r="Z504" s="31"/>
      <c r="AA504" s="31"/>
      <c r="AB504" s="31"/>
      <c r="AC504" s="31"/>
      <c r="AD504" s="31"/>
      <c r="AE504" s="31"/>
      <c r="AF504" s="31"/>
      <c r="AG504" s="31"/>
    </row>
    <row r="505" spans="9:33" s="35" customFormat="1" ht="14">
      <c r="I505" s="31"/>
      <c r="J505" s="31"/>
      <c r="K505" s="31"/>
      <c r="L505" s="31"/>
      <c r="M505" s="31"/>
      <c r="N505" s="31"/>
      <c r="O505" s="31"/>
      <c r="P505" s="31"/>
      <c r="Q505" s="31"/>
      <c r="R505" s="31"/>
      <c r="S505" s="31"/>
      <c r="T505" s="31"/>
      <c r="U505" s="31"/>
      <c r="V505" s="31"/>
      <c r="W505" s="31"/>
      <c r="X505" s="31"/>
      <c r="Y505" s="31"/>
      <c r="Z505" s="31"/>
      <c r="AA505" s="31"/>
      <c r="AB505" s="31"/>
      <c r="AC505" s="31"/>
      <c r="AD505" s="31"/>
      <c r="AE505" s="31"/>
      <c r="AF505" s="31"/>
      <c r="AG505" s="31"/>
    </row>
    <row r="506" spans="9:33" s="35" customFormat="1" ht="14">
      <c r="I506" s="31"/>
      <c r="J506" s="31"/>
      <c r="K506" s="31"/>
      <c r="L506" s="31"/>
      <c r="M506" s="31"/>
      <c r="N506" s="31"/>
      <c r="O506" s="31"/>
      <c r="P506" s="31"/>
      <c r="Q506" s="31"/>
      <c r="R506" s="31"/>
      <c r="S506" s="31"/>
      <c r="T506" s="31"/>
      <c r="U506" s="31"/>
      <c r="V506" s="31"/>
      <c r="W506" s="31"/>
      <c r="X506" s="31"/>
      <c r="Y506" s="31"/>
      <c r="Z506" s="31"/>
      <c r="AA506" s="31"/>
      <c r="AB506" s="31"/>
      <c r="AC506" s="31"/>
      <c r="AD506" s="31"/>
      <c r="AE506" s="31"/>
      <c r="AF506" s="31"/>
      <c r="AG506" s="31"/>
    </row>
    <row r="507" spans="9:33" s="35" customFormat="1" ht="14">
      <c r="I507" s="31"/>
      <c r="J507" s="31"/>
      <c r="K507" s="31"/>
      <c r="L507" s="31"/>
      <c r="M507" s="31"/>
      <c r="N507" s="31"/>
      <c r="O507" s="31"/>
      <c r="P507" s="31"/>
      <c r="Q507" s="31"/>
      <c r="R507" s="31"/>
      <c r="S507" s="31"/>
      <c r="T507" s="31"/>
      <c r="U507" s="31"/>
      <c r="V507" s="31"/>
      <c r="W507" s="31"/>
      <c r="X507" s="31"/>
      <c r="Y507" s="31"/>
      <c r="Z507" s="31"/>
      <c r="AA507" s="31"/>
      <c r="AB507" s="31"/>
      <c r="AC507" s="31"/>
      <c r="AD507" s="31"/>
      <c r="AE507" s="31"/>
      <c r="AF507" s="31"/>
      <c r="AG507" s="31"/>
    </row>
    <row r="508" spans="9:33" s="35" customFormat="1" ht="14">
      <c r="I508" s="31"/>
      <c r="J508" s="31"/>
      <c r="K508" s="31"/>
      <c r="L508" s="31"/>
      <c r="M508" s="31"/>
      <c r="N508" s="31"/>
      <c r="O508" s="31"/>
      <c r="P508" s="31"/>
      <c r="Q508" s="31"/>
      <c r="R508" s="31"/>
      <c r="S508" s="31"/>
      <c r="T508" s="31"/>
      <c r="U508" s="31"/>
      <c r="V508" s="31"/>
      <c r="W508" s="31"/>
      <c r="X508" s="31"/>
      <c r="Y508" s="31"/>
      <c r="Z508" s="31"/>
      <c r="AA508" s="31"/>
      <c r="AB508" s="31"/>
      <c r="AC508" s="31"/>
      <c r="AD508" s="31"/>
      <c r="AE508" s="31"/>
      <c r="AF508" s="31"/>
      <c r="AG508" s="31"/>
    </row>
    <row r="509" spans="9:33" s="35" customFormat="1" ht="14">
      <c r="I509" s="31"/>
      <c r="J509" s="31"/>
      <c r="K509" s="31"/>
      <c r="L509" s="31"/>
      <c r="M509" s="31"/>
      <c r="N509" s="31"/>
      <c r="O509" s="31"/>
      <c r="P509" s="31"/>
      <c r="Q509" s="31"/>
      <c r="R509" s="31"/>
      <c r="S509" s="31"/>
      <c r="T509" s="31"/>
      <c r="U509" s="31"/>
      <c r="V509" s="31"/>
      <c r="W509" s="31"/>
      <c r="X509" s="31"/>
      <c r="Y509" s="31"/>
      <c r="Z509" s="31"/>
      <c r="AA509" s="31"/>
      <c r="AB509" s="31"/>
      <c r="AC509" s="31"/>
      <c r="AD509" s="31"/>
      <c r="AE509" s="31"/>
      <c r="AF509" s="31"/>
      <c r="AG509" s="31"/>
    </row>
    <row r="510" spans="9:33" s="35" customFormat="1" ht="14">
      <c r="I510" s="31"/>
      <c r="J510" s="31"/>
      <c r="K510" s="31"/>
      <c r="L510" s="31"/>
      <c r="M510" s="31"/>
      <c r="N510" s="31"/>
      <c r="O510" s="31"/>
      <c r="P510" s="31"/>
      <c r="Q510" s="31"/>
      <c r="R510" s="31"/>
      <c r="S510" s="31"/>
      <c r="T510" s="31"/>
      <c r="U510" s="31"/>
      <c r="V510" s="31"/>
      <c r="W510" s="31"/>
      <c r="X510" s="31"/>
      <c r="Y510" s="31"/>
      <c r="Z510" s="31"/>
      <c r="AA510" s="31"/>
      <c r="AB510" s="31"/>
      <c r="AC510" s="31"/>
      <c r="AD510" s="31"/>
      <c r="AE510" s="31"/>
      <c r="AF510" s="31"/>
      <c r="AG510" s="31"/>
    </row>
    <row r="511" spans="9:33" s="35" customFormat="1" ht="14">
      <c r="I511" s="31"/>
      <c r="J511" s="31"/>
      <c r="K511" s="31"/>
      <c r="L511" s="31"/>
      <c r="M511" s="31"/>
      <c r="N511" s="31"/>
      <c r="O511" s="31"/>
      <c r="P511" s="31"/>
      <c r="Q511" s="31"/>
      <c r="R511" s="31"/>
      <c r="S511" s="31"/>
      <c r="T511" s="31"/>
      <c r="U511" s="31"/>
      <c r="V511" s="31"/>
      <c r="W511" s="31"/>
      <c r="X511" s="31"/>
      <c r="Y511" s="31"/>
      <c r="Z511" s="31"/>
      <c r="AA511" s="31"/>
      <c r="AB511" s="31"/>
      <c r="AC511" s="31"/>
      <c r="AD511" s="31"/>
      <c r="AE511" s="31"/>
      <c r="AF511" s="31"/>
      <c r="AG511" s="31"/>
    </row>
    <row r="512" spans="9:33" s="35" customFormat="1" ht="14">
      <c r="I512" s="31"/>
      <c r="J512" s="31"/>
      <c r="K512" s="31"/>
      <c r="L512" s="31"/>
      <c r="M512" s="31"/>
      <c r="N512" s="31"/>
      <c r="O512" s="31"/>
      <c r="P512" s="31"/>
      <c r="Q512" s="31"/>
      <c r="R512" s="31"/>
      <c r="S512" s="31"/>
      <c r="T512" s="31"/>
      <c r="U512" s="31"/>
      <c r="V512" s="31"/>
      <c r="W512" s="31"/>
      <c r="X512" s="31"/>
      <c r="Y512" s="31"/>
      <c r="Z512" s="31"/>
      <c r="AA512" s="31"/>
      <c r="AB512" s="31"/>
      <c r="AC512" s="31"/>
      <c r="AD512" s="31"/>
      <c r="AE512" s="31"/>
      <c r="AF512" s="31"/>
      <c r="AG512" s="31"/>
    </row>
    <row r="513" spans="9:33" s="35" customFormat="1" ht="14">
      <c r="I513" s="31"/>
      <c r="J513" s="31"/>
      <c r="K513" s="31"/>
      <c r="L513" s="31"/>
      <c r="M513" s="31"/>
      <c r="N513" s="31"/>
      <c r="O513" s="31"/>
      <c r="P513" s="31"/>
      <c r="Q513" s="31"/>
      <c r="R513" s="31"/>
      <c r="S513" s="31"/>
      <c r="T513" s="31"/>
      <c r="U513" s="31"/>
      <c r="V513" s="31"/>
      <c r="W513" s="31"/>
      <c r="X513" s="31"/>
      <c r="Y513" s="31"/>
      <c r="Z513" s="31"/>
      <c r="AA513" s="31"/>
      <c r="AB513" s="31"/>
      <c r="AC513" s="31"/>
      <c r="AD513" s="31"/>
      <c r="AE513" s="31"/>
      <c r="AF513" s="31"/>
      <c r="AG513" s="31"/>
    </row>
    <row r="514" spans="9:33" s="35" customFormat="1" ht="14">
      <c r="I514" s="31"/>
      <c r="J514" s="31"/>
      <c r="K514" s="31"/>
      <c r="L514" s="31"/>
      <c r="M514" s="31"/>
      <c r="N514" s="31"/>
      <c r="O514" s="31"/>
      <c r="P514" s="31"/>
      <c r="Q514" s="31"/>
      <c r="R514" s="31"/>
      <c r="S514" s="31"/>
      <c r="T514" s="31"/>
      <c r="U514" s="31"/>
      <c r="V514" s="31"/>
      <c r="W514" s="31"/>
      <c r="X514" s="31"/>
      <c r="Y514" s="31"/>
      <c r="Z514" s="31"/>
      <c r="AA514" s="31"/>
      <c r="AB514" s="31"/>
      <c r="AC514" s="31"/>
      <c r="AD514" s="31"/>
      <c r="AE514" s="31"/>
      <c r="AF514" s="31"/>
      <c r="AG514" s="31"/>
    </row>
    <row r="515" spans="9:33" s="35" customFormat="1" ht="14">
      <c r="I515" s="31"/>
      <c r="J515" s="31"/>
      <c r="K515" s="31"/>
      <c r="L515" s="31"/>
      <c r="M515" s="31"/>
      <c r="N515" s="31"/>
      <c r="O515" s="31"/>
      <c r="P515" s="31"/>
      <c r="Q515" s="31"/>
      <c r="R515" s="31"/>
      <c r="S515" s="31"/>
      <c r="T515" s="31"/>
      <c r="U515" s="31"/>
      <c r="V515" s="31"/>
      <c r="W515" s="31"/>
      <c r="X515" s="31"/>
      <c r="Y515" s="31"/>
      <c r="Z515" s="31"/>
      <c r="AA515" s="31"/>
      <c r="AB515" s="31"/>
      <c r="AC515" s="31"/>
      <c r="AD515" s="31"/>
      <c r="AE515" s="31"/>
      <c r="AF515" s="31"/>
      <c r="AG515" s="31"/>
    </row>
    <row r="516" spans="9:33" s="35" customFormat="1" ht="14">
      <c r="I516" s="31"/>
      <c r="J516" s="31"/>
      <c r="K516" s="31"/>
      <c r="L516" s="31"/>
      <c r="M516" s="31"/>
      <c r="N516" s="31"/>
      <c r="O516" s="31"/>
      <c r="P516" s="31"/>
      <c r="Q516" s="31"/>
      <c r="R516" s="31"/>
      <c r="S516" s="31"/>
      <c r="T516" s="31"/>
      <c r="U516" s="31"/>
      <c r="V516" s="31"/>
      <c r="W516" s="31"/>
      <c r="X516" s="31"/>
      <c r="Y516" s="31"/>
      <c r="Z516" s="31"/>
      <c r="AA516" s="31"/>
      <c r="AB516" s="31"/>
      <c r="AC516" s="31"/>
      <c r="AD516" s="31"/>
      <c r="AE516" s="31"/>
      <c r="AF516" s="31"/>
      <c r="AG516" s="31"/>
    </row>
    <row r="517" spans="9:33" s="35" customFormat="1" ht="14">
      <c r="I517" s="31"/>
      <c r="J517" s="31"/>
      <c r="K517" s="31"/>
      <c r="L517" s="31"/>
      <c r="M517" s="31"/>
      <c r="N517" s="31"/>
      <c r="O517" s="31"/>
      <c r="P517" s="31"/>
      <c r="Q517" s="31"/>
      <c r="R517" s="31"/>
      <c r="S517" s="31"/>
      <c r="T517" s="31"/>
      <c r="U517" s="31"/>
      <c r="V517" s="31"/>
      <c r="W517" s="31"/>
      <c r="X517" s="31"/>
      <c r="Y517" s="31"/>
      <c r="Z517" s="31"/>
      <c r="AA517" s="31"/>
      <c r="AB517" s="31"/>
      <c r="AC517" s="31"/>
      <c r="AD517" s="31"/>
      <c r="AE517" s="31"/>
      <c r="AF517" s="31"/>
      <c r="AG517" s="31"/>
    </row>
    <row r="518" spans="9:33" s="35" customFormat="1" ht="14">
      <c r="I518" s="31"/>
      <c r="J518" s="31"/>
      <c r="K518" s="31"/>
      <c r="L518" s="31"/>
      <c r="M518" s="31"/>
      <c r="N518" s="31"/>
      <c r="O518" s="31"/>
      <c r="P518" s="31"/>
      <c r="Q518" s="31"/>
      <c r="R518" s="31"/>
      <c r="S518" s="31"/>
      <c r="T518" s="31"/>
      <c r="U518" s="31"/>
      <c r="V518" s="31"/>
      <c r="W518" s="31"/>
      <c r="X518" s="31"/>
      <c r="Y518" s="31"/>
      <c r="Z518" s="31"/>
      <c r="AA518" s="31"/>
      <c r="AB518" s="31"/>
      <c r="AC518" s="31"/>
      <c r="AD518" s="31"/>
      <c r="AE518" s="31"/>
      <c r="AF518" s="31"/>
      <c r="AG518" s="31"/>
    </row>
    <row r="519" spans="9:33" s="35" customFormat="1" ht="14">
      <c r="I519" s="31"/>
      <c r="J519" s="31"/>
      <c r="K519" s="31"/>
      <c r="L519" s="31"/>
      <c r="M519" s="31"/>
      <c r="N519" s="31"/>
      <c r="O519" s="31"/>
      <c r="P519" s="31"/>
      <c r="Q519" s="31"/>
      <c r="R519" s="31"/>
      <c r="S519" s="31"/>
      <c r="T519" s="31"/>
      <c r="U519" s="31"/>
      <c r="V519" s="31"/>
      <c r="W519" s="31"/>
      <c r="X519" s="31"/>
      <c r="Y519" s="31"/>
      <c r="Z519" s="31"/>
      <c r="AA519" s="31"/>
      <c r="AB519" s="31"/>
      <c r="AC519" s="31"/>
      <c r="AD519" s="31"/>
      <c r="AE519" s="31"/>
      <c r="AF519" s="31"/>
      <c r="AG519" s="31"/>
    </row>
    <row r="520" spans="9:33" s="35" customFormat="1" ht="14">
      <c r="I520" s="31"/>
      <c r="J520" s="31"/>
      <c r="K520" s="31"/>
      <c r="L520" s="31"/>
      <c r="M520" s="31"/>
      <c r="N520" s="31"/>
      <c r="O520" s="31"/>
      <c r="P520" s="31"/>
      <c r="Q520" s="31"/>
      <c r="R520" s="31"/>
      <c r="S520" s="31"/>
      <c r="T520" s="31"/>
      <c r="U520" s="31"/>
      <c r="V520" s="31"/>
      <c r="W520" s="31"/>
      <c r="X520" s="31"/>
      <c r="Y520" s="31"/>
      <c r="Z520" s="31"/>
      <c r="AA520" s="31"/>
      <c r="AB520" s="31"/>
      <c r="AC520" s="31"/>
      <c r="AD520" s="31"/>
      <c r="AE520" s="31"/>
      <c r="AF520" s="31"/>
      <c r="AG520" s="31"/>
    </row>
    <row r="521" spans="9:33" s="35" customFormat="1" ht="14">
      <c r="I521" s="31"/>
      <c r="J521" s="31"/>
      <c r="K521" s="31"/>
      <c r="L521" s="31"/>
      <c r="M521" s="31"/>
      <c r="N521" s="31"/>
      <c r="O521" s="31"/>
      <c r="P521" s="31"/>
      <c r="Q521" s="31"/>
      <c r="R521" s="31"/>
      <c r="S521" s="31"/>
      <c r="T521" s="31"/>
      <c r="U521" s="31"/>
      <c r="V521" s="31"/>
      <c r="W521" s="31"/>
      <c r="X521" s="31"/>
      <c r="Y521" s="31"/>
      <c r="Z521" s="31"/>
      <c r="AA521" s="31"/>
      <c r="AB521" s="31"/>
      <c r="AC521" s="31"/>
      <c r="AD521" s="31"/>
      <c r="AE521" s="31"/>
      <c r="AF521" s="31"/>
      <c r="AG521" s="31"/>
    </row>
    <row r="522" spans="9:33" s="35" customFormat="1" ht="14">
      <c r="I522" s="31"/>
      <c r="J522" s="31"/>
      <c r="K522" s="31"/>
      <c r="L522" s="31"/>
      <c r="M522" s="31"/>
      <c r="N522" s="31"/>
      <c r="O522" s="31"/>
      <c r="P522" s="31"/>
      <c r="Q522" s="31"/>
      <c r="R522" s="31"/>
      <c r="S522" s="31"/>
      <c r="T522" s="31"/>
      <c r="U522" s="31"/>
      <c r="V522" s="31"/>
      <c r="W522" s="31"/>
      <c r="X522" s="31"/>
      <c r="Y522" s="31"/>
      <c r="Z522" s="31"/>
      <c r="AA522" s="31"/>
      <c r="AB522" s="31"/>
      <c r="AC522" s="31"/>
      <c r="AD522" s="31"/>
      <c r="AE522" s="31"/>
      <c r="AF522" s="31"/>
      <c r="AG522" s="31"/>
    </row>
    <row r="523" spans="9:33" s="35" customFormat="1" ht="14">
      <c r="I523" s="31"/>
      <c r="J523" s="31"/>
      <c r="K523" s="31"/>
      <c r="L523" s="31"/>
      <c r="M523" s="31"/>
      <c r="N523" s="31"/>
      <c r="O523" s="31"/>
      <c r="P523" s="31"/>
      <c r="Q523" s="31"/>
      <c r="R523" s="31"/>
      <c r="S523" s="31"/>
      <c r="T523" s="31"/>
      <c r="U523" s="31"/>
      <c r="V523" s="31"/>
      <c r="W523" s="31"/>
      <c r="X523" s="31"/>
      <c r="Y523" s="31"/>
      <c r="Z523" s="31"/>
      <c r="AA523" s="31"/>
      <c r="AB523" s="31"/>
      <c r="AC523" s="31"/>
      <c r="AD523" s="31"/>
      <c r="AE523" s="31"/>
      <c r="AF523" s="31"/>
      <c r="AG523" s="31"/>
    </row>
    <row r="524" spans="9:33" s="35" customFormat="1" ht="14">
      <c r="I524" s="31"/>
      <c r="J524" s="31"/>
      <c r="K524" s="31"/>
      <c r="L524" s="31"/>
      <c r="M524" s="31"/>
      <c r="N524" s="31"/>
      <c r="O524" s="31"/>
      <c r="P524" s="31"/>
      <c r="Q524" s="31"/>
      <c r="R524" s="31"/>
      <c r="S524" s="31"/>
      <c r="T524" s="31"/>
      <c r="U524" s="31"/>
      <c r="V524" s="31"/>
      <c r="W524" s="31"/>
      <c r="X524" s="31"/>
      <c r="Y524" s="31"/>
      <c r="Z524" s="31"/>
      <c r="AA524" s="31"/>
      <c r="AB524" s="31"/>
      <c r="AC524" s="31"/>
      <c r="AD524" s="31"/>
      <c r="AE524" s="31"/>
      <c r="AF524" s="31"/>
      <c r="AG524" s="31"/>
    </row>
    <row r="525" spans="9:33" s="35" customFormat="1" ht="14">
      <c r="I525" s="31"/>
      <c r="J525" s="31"/>
      <c r="K525" s="31"/>
      <c r="L525" s="31"/>
      <c r="M525" s="31"/>
      <c r="N525" s="31"/>
      <c r="O525" s="31"/>
      <c r="P525" s="31"/>
      <c r="Q525" s="31"/>
      <c r="R525" s="31"/>
      <c r="S525" s="31"/>
      <c r="T525" s="31"/>
      <c r="U525" s="31"/>
      <c r="V525" s="31"/>
      <c r="W525" s="31"/>
      <c r="X525" s="31"/>
      <c r="Y525" s="31"/>
      <c r="Z525" s="31"/>
      <c r="AA525" s="31"/>
      <c r="AB525" s="31"/>
      <c r="AC525" s="31"/>
      <c r="AD525" s="31"/>
      <c r="AE525" s="31"/>
      <c r="AF525" s="31"/>
      <c r="AG525" s="31"/>
    </row>
    <row r="526" spans="9:33" s="35" customFormat="1" ht="14">
      <c r="I526" s="31"/>
      <c r="J526" s="31"/>
      <c r="K526" s="31"/>
      <c r="L526" s="31"/>
      <c r="M526" s="31"/>
      <c r="N526" s="31"/>
      <c r="O526" s="31"/>
      <c r="P526" s="31"/>
      <c r="Q526" s="31"/>
      <c r="R526" s="31"/>
      <c r="S526" s="31"/>
      <c r="T526" s="31"/>
      <c r="U526" s="31"/>
      <c r="V526" s="31"/>
      <c r="W526" s="31"/>
      <c r="X526" s="31"/>
      <c r="Y526" s="31"/>
      <c r="Z526" s="31"/>
      <c r="AA526" s="31"/>
      <c r="AB526" s="31"/>
      <c r="AC526" s="31"/>
      <c r="AD526" s="31"/>
      <c r="AE526" s="31"/>
      <c r="AF526" s="31"/>
      <c r="AG526" s="31"/>
    </row>
    <row r="527" spans="9:33" s="35" customFormat="1" ht="14">
      <c r="I527" s="31"/>
      <c r="J527" s="31"/>
      <c r="K527" s="31"/>
      <c r="L527" s="31"/>
      <c r="M527" s="31"/>
      <c r="N527" s="31"/>
      <c r="O527" s="31"/>
      <c r="P527" s="31"/>
      <c r="Q527" s="31"/>
      <c r="R527" s="31"/>
      <c r="S527" s="31"/>
      <c r="T527" s="31"/>
      <c r="U527" s="31"/>
      <c r="V527" s="31"/>
      <c r="W527" s="31"/>
      <c r="X527" s="31"/>
      <c r="Y527" s="31"/>
      <c r="Z527" s="31"/>
      <c r="AA527" s="31"/>
      <c r="AB527" s="31"/>
      <c r="AC527" s="31"/>
      <c r="AD527" s="31"/>
      <c r="AE527" s="31"/>
      <c r="AF527" s="31"/>
      <c r="AG527" s="31"/>
    </row>
    <row r="528" spans="9:33" s="35" customFormat="1" ht="14">
      <c r="I528" s="31"/>
      <c r="J528" s="31"/>
      <c r="K528" s="31"/>
      <c r="L528" s="31"/>
      <c r="M528" s="31"/>
      <c r="N528" s="31"/>
      <c r="O528" s="31"/>
      <c r="P528" s="31"/>
      <c r="Q528" s="31"/>
      <c r="R528" s="31"/>
      <c r="S528" s="31"/>
      <c r="T528" s="31"/>
      <c r="U528" s="31"/>
      <c r="V528" s="31"/>
      <c r="W528" s="31"/>
      <c r="X528" s="31"/>
      <c r="Y528" s="31"/>
      <c r="Z528" s="31"/>
      <c r="AA528" s="31"/>
      <c r="AB528" s="31"/>
      <c r="AC528" s="31"/>
      <c r="AD528" s="31"/>
      <c r="AE528" s="31"/>
      <c r="AF528" s="31"/>
      <c r="AG528" s="31"/>
    </row>
    <row r="529" spans="9:33" s="35" customFormat="1" ht="14">
      <c r="I529" s="31"/>
      <c r="J529" s="31"/>
      <c r="K529" s="31"/>
      <c r="L529" s="31"/>
      <c r="M529" s="31"/>
      <c r="N529" s="31"/>
      <c r="O529" s="31"/>
      <c r="P529" s="31"/>
      <c r="Q529" s="31"/>
      <c r="R529" s="31"/>
      <c r="S529" s="31"/>
      <c r="T529" s="31"/>
      <c r="U529" s="31"/>
      <c r="V529" s="31"/>
      <c r="W529" s="31"/>
      <c r="X529" s="31"/>
      <c r="Y529" s="31"/>
      <c r="Z529" s="31"/>
      <c r="AA529" s="31"/>
      <c r="AB529" s="31"/>
      <c r="AC529" s="31"/>
      <c r="AD529" s="31"/>
      <c r="AE529" s="31"/>
      <c r="AF529" s="31"/>
      <c r="AG529" s="31"/>
    </row>
    <row r="530" spans="9:33" s="35" customFormat="1" ht="14">
      <c r="I530" s="31"/>
      <c r="J530" s="31"/>
      <c r="K530" s="31"/>
      <c r="L530" s="31"/>
      <c r="M530" s="31"/>
      <c r="N530" s="31"/>
      <c r="O530" s="31"/>
      <c r="P530" s="31"/>
      <c r="Q530" s="31"/>
      <c r="R530" s="31"/>
      <c r="S530" s="31"/>
      <c r="T530" s="31"/>
      <c r="U530" s="31"/>
      <c r="V530" s="31"/>
      <c r="W530" s="31"/>
      <c r="X530" s="31"/>
      <c r="Y530" s="31"/>
      <c r="Z530" s="31"/>
      <c r="AA530" s="31"/>
      <c r="AB530" s="31"/>
      <c r="AC530" s="31"/>
      <c r="AD530" s="31"/>
      <c r="AE530" s="31"/>
      <c r="AF530" s="31"/>
      <c r="AG530" s="31"/>
    </row>
    <row r="531" spans="9:33" s="35" customFormat="1" ht="14">
      <c r="I531" s="31"/>
      <c r="J531" s="31"/>
      <c r="K531" s="31"/>
      <c r="L531" s="31"/>
      <c r="M531" s="31"/>
      <c r="N531" s="31"/>
      <c r="O531" s="31"/>
      <c r="P531" s="31"/>
      <c r="Q531" s="31"/>
      <c r="R531" s="31"/>
      <c r="S531" s="31"/>
      <c r="T531" s="31"/>
      <c r="U531" s="31"/>
      <c r="V531" s="31"/>
      <c r="W531" s="31"/>
      <c r="X531" s="31"/>
      <c r="Y531" s="31"/>
      <c r="Z531" s="31"/>
      <c r="AA531" s="31"/>
      <c r="AB531" s="31"/>
      <c r="AC531" s="31"/>
      <c r="AD531" s="31"/>
      <c r="AE531" s="31"/>
      <c r="AF531" s="31"/>
      <c r="AG531" s="31"/>
    </row>
    <row r="532" spans="9:33" s="35" customFormat="1" ht="14">
      <c r="I532" s="31"/>
      <c r="J532" s="31"/>
      <c r="K532" s="31"/>
      <c r="L532" s="31"/>
      <c r="M532" s="31"/>
      <c r="N532" s="31"/>
      <c r="O532" s="31"/>
      <c r="P532" s="31"/>
      <c r="Q532" s="31"/>
      <c r="R532" s="31"/>
      <c r="S532" s="31"/>
      <c r="T532" s="31"/>
      <c r="U532" s="31"/>
      <c r="V532" s="31"/>
      <c r="W532" s="31"/>
      <c r="X532" s="31"/>
      <c r="Y532" s="31"/>
      <c r="Z532" s="31"/>
      <c r="AA532" s="31"/>
      <c r="AB532" s="31"/>
      <c r="AC532" s="31"/>
      <c r="AD532" s="31"/>
      <c r="AE532" s="31"/>
      <c r="AF532" s="31"/>
      <c r="AG532" s="31"/>
    </row>
    <row r="533" spans="9:33" s="35" customFormat="1" ht="14">
      <c r="I533" s="31"/>
      <c r="J533" s="31"/>
      <c r="K533" s="31"/>
      <c r="L533" s="31"/>
      <c r="M533" s="31"/>
      <c r="N533" s="31"/>
      <c r="O533" s="31"/>
      <c r="P533" s="31"/>
      <c r="Q533" s="31"/>
      <c r="R533" s="31"/>
      <c r="S533" s="31"/>
      <c r="T533" s="31"/>
      <c r="U533" s="31"/>
      <c r="V533" s="31"/>
      <c r="W533" s="31"/>
      <c r="X533" s="31"/>
      <c r="Y533" s="31"/>
      <c r="Z533" s="31"/>
      <c r="AA533" s="31"/>
      <c r="AB533" s="31"/>
      <c r="AC533" s="31"/>
      <c r="AD533" s="31"/>
      <c r="AE533" s="31"/>
      <c r="AF533" s="31"/>
      <c r="AG533" s="31"/>
    </row>
    <row r="534" spans="9:33" s="35" customFormat="1" ht="14">
      <c r="I534" s="31"/>
      <c r="J534" s="31"/>
      <c r="K534" s="31"/>
      <c r="L534" s="31"/>
      <c r="M534" s="31"/>
      <c r="N534" s="31"/>
      <c r="O534" s="31"/>
      <c r="P534" s="31"/>
      <c r="Q534" s="31"/>
      <c r="R534" s="31"/>
      <c r="S534" s="31"/>
      <c r="T534" s="31"/>
      <c r="U534" s="31"/>
      <c r="V534" s="31"/>
      <c r="W534" s="31"/>
      <c r="X534" s="31"/>
      <c r="Y534" s="31"/>
      <c r="Z534" s="31"/>
      <c r="AA534" s="31"/>
      <c r="AB534" s="31"/>
      <c r="AC534" s="31"/>
      <c r="AD534" s="31"/>
      <c r="AE534" s="31"/>
      <c r="AF534" s="31"/>
      <c r="AG534" s="31"/>
    </row>
    <row r="535" spans="9:33" s="35" customFormat="1" ht="14">
      <c r="I535" s="31"/>
      <c r="J535" s="31"/>
      <c r="K535" s="31"/>
      <c r="L535" s="31"/>
      <c r="M535" s="31"/>
      <c r="N535" s="31"/>
      <c r="O535" s="31"/>
      <c r="P535" s="31"/>
      <c r="Q535" s="31"/>
      <c r="R535" s="31"/>
      <c r="S535" s="31"/>
      <c r="T535" s="31"/>
      <c r="U535" s="31"/>
      <c r="V535" s="31"/>
      <c r="W535" s="31"/>
      <c r="X535" s="31"/>
      <c r="Y535" s="31"/>
      <c r="Z535" s="31"/>
      <c r="AA535" s="31"/>
      <c r="AB535" s="31"/>
      <c r="AC535" s="31"/>
      <c r="AD535" s="31"/>
      <c r="AE535" s="31"/>
      <c r="AF535" s="31"/>
      <c r="AG535" s="31"/>
    </row>
    <row r="536" spans="9:33" s="35" customFormat="1" ht="14">
      <c r="I536" s="31"/>
      <c r="J536" s="31"/>
      <c r="K536" s="31"/>
      <c r="L536" s="31"/>
      <c r="M536" s="31"/>
      <c r="N536" s="31"/>
      <c r="O536" s="31"/>
      <c r="P536" s="31"/>
      <c r="Q536" s="31"/>
      <c r="R536" s="31"/>
      <c r="S536" s="31"/>
      <c r="T536" s="31"/>
      <c r="U536" s="31"/>
      <c r="V536" s="31"/>
      <c r="W536" s="31"/>
      <c r="X536" s="31"/>
      <c r="Y536" s="31"/>
      <c r="Z536" s="31"/>
      <c r="AA536" s="31"/>
      <c r="AB536" s="31"/>
      <c r="AC536" s="31"/>
      <c r="AD536" s="31"/>
      <c r="AE536" s="31"/>
      <c r="AF536" s="31"/>
      <c r="AG536" s="31"/>
    </row>
    <row r="537" spans="9:33" s="35" customFormat="1" ht="14">
      <c r="I537" s="31"/>
      <c r="J537" s="31"/>
      <c r="K537" s="31"/>
      <c r="L537" s="31"/>
      <c r="M537" s="31"/>
      <c r="N537" s="31"/>
      <c r="O537" s="31"/>
      <c r="P537" s="31"/>
      <c r="Q537" s="31"/>
      <c r="R537" s="31"/>
      <c r="S537" s="31"/>
      <c r="T537" s="31"/>
      <c r="U537" s="31"/>
      <c r="V537" s="31"/>
      <c r="W537" s="31"/>
      <c r="X537" s="31"/>
      <c r="Y537" s="31"/>
      <c r="Z537" s="31"/>
      <c r="AA537" s="31"/>
      <c r="AB537" s="31"/>
      <c r="AC537" s="31"/>
      <c r="AD537" s="31"/>
      <c r="AE537" s="31"/>
      <c r="AF537" s="31"/>
      <c r="AG537" s="31"/>
    </row>
    <row r="538" spans="9:33" s="35" customFormat="1" ht="14">
      <c r="I538" s="31"/>
      <c r="J538" s="31"/>
      <c r="K538" s="31"/>
      <c r="L538" s="31"/>
      <c r="M538" s="31"/>
      <c r="N538" s="31"/>
      <c r="O538" s="31"/>
      <c r="P538" s="31"/>
      <c r="Q538" s="31"/>
      <c r="R538" s="31"/>
      <c r="S538" s="31"/>
      <c r="T538" s="31"/>
      <c r="U538" s="31"/>
      <c r="V538" s="31"/>
      <c r="W538" s="31"/>
      <c r="X538" s="31"/>
      <c r="Y538" s="31"/>
      <c r="Z538" s="31"/>
      <c r="AA538" s="31"/>
      <c r="AB538" s="31"/>
      <c r="AC538" s="31"/>
      <c r="AD538" s="31"/>
      <c r="AE538" s="31"/>
      <c r="AF538" s="31"/>
      <c r="AG538" s="31"/>
    </row>
    <row r="539" spans="9:33" s="35" customFormat="1" ht="14">
      <c r="I539" s="31"/>
      <c r="J539" s="31"/>
      <c r="K539" s="31"/>
      <c r="L539" s="31"/>
      <c r="M539" s="31"/>
      <c r="N539" s="31"/>
      <c r="O539" s="31"/>
      <c r="P539" s="31"/>
      <c r="Q539" s="31"/>
      <c r="R539" s="31"/>
      <c r="S539" s="31"/>
      <c r="T539" s="31"/>
      <c r="U539" s="31"/>
      <c r="V539" s="31"/>
      <c r="W539" s="31"/>
      <c r="X539" s="31"/>
      <c r="Y539" s="31"/>
      <c r="Z539" s="31"/>
      <c r="AA539" s="31"/>
      <c r="AB539" s="31"/>
      <c r="AC539" s="31"/>
      <c r="AD539" s="31"/>
      <c r="AE539" s="31"/>
      <c r="AF539" s="31"/>
      <c r="AG539" s="31"/>
    </row>
    <row r="540" spans="9:33" s="35" customFormat="1" ht="14">
      <c r="I540" s="31"/>
      <c r="J540" s="31"/>
      <c r="K540" s="31"/>
      <c r="L540" s="31"/>
      <c r="M540" s="31"/>
      <c r="N540" s="31"/>
      <c r="O540" s="31"/>
      <c r="P540" s="31"/>
      <c r="Q540" s="31"/>
      <c r="R540" s="31"/>
      <c r="S540" s="31"/>
      <c r="T540" s="31"/>
      <c r="U540" s="31"/>
      <c r="V540" s="31"/>
      <c r="W540" s="31"/>
      <c r="X540" s="31"/>
      <c r="Y540" s="31"/>
      <c r="Z540" s="31"/>
      <c r="AA540" s="31"/>
      <c r="AB540" s="31"/>
      <c r="AC540" s="31"/>
      <c r="AD540" s="31"/>
      <c r="AE540" s="31"/>
      <c r="AF540" s="31"/>
      <c r="AG540" s="31"/>
    </row>
    <row r="541" spans="9:33" s="35" customFormat="1" ht="14">
      <c r="I541" s="31"/>
      <c r="J541" s="31"/>
      <c r="K541" s="31"/>
      <c r="L541" s="31"/>
      <c r="M541" s="31"/>
      <c r="N541" s="31"/>
      <c r="O541" s="31"/>
      <c r="P541" s="31"/>
      <c r="Q541" s="31"/>
      <c r="R541" s="31"/>
      <c r="S541" s="31"/>
      <c r="T541" s="31"/>
      <c r="U541" s="31"/>
      <c r="V541" s="31"/>
      <c r="W541" s="31"/>
      <c r="X541" s="31"/>
      <c r="Y541" s="31"/>
      <c r="Z541" s="31"/>
      <c r="AA541" s="31"/>
      <c r="AB541" s="31"/>
      <c r="AC541" s="31"/>
      <c r="AD541" s="31"/>
      <c r="AE541" s="31"/>
      <c r="AF541" s="31"/>
      <c r="AG541" s="31"/>
    </row>
    <row r="542" spans="9:33" s="35" customFormat="1" ht="14">
      <c r="I542" s="31"/>
      <c r="J542" s="31"/>
      <c r="K542" s="31"/>
      <c r="L542" s="31"/>
      <c r="M542" s="31"/>
      <c r="N542" s="31"/>
      <c r="O542" s="31"/>
      <c r="P542" s="31"/>
      <c r="Q542" s="31"/>
      <c r="R542" s="31"/>
      <c r="S542" s="31"/>
      <c r="T542" s="31"/>
      <c r="U542" s="31"/>
      <c r="V542" s="31"/>
      <c r="W542" s="31"/>
      <c r="X542" s="31"/>
      <c r="Y542" s="31"/>
      <c r="Z542" s="31"/>
      <c r="AA542" s="31"/>
      <c r="AB542" s="31"/>
      <c r="AC542" s="31"/>
      <c r="AD542" s="31"/>
      <c r="AE542" s="31"/>
      <c r="AF542" s="31"/>
      <c r="AG542" s="31"/>
    </row>
    <row r="543" spans="9:33" s="35" customFormat="1" ht="14">
      <c r="I543" s="31"/>
      <c r="J543" s="31"/>
      <c r="K543" s="31"/>
      <c r="L543" s="31"/>
      <c r="M543" s="31"/>
      <c r="N543" s="31"/>
      <c r="O543" s="31"/>
      <c r="P543" s="31"/>
      <c r="Q543" s="31"/>
      <c r="R543" s="31"/>
      <c r="S543" s="31"/>
      <c r="T543" s="31"/>
      <c r="U543" s="31"/>
      <c r="V543" s="31"/>
      <c r="W543" s="31"/>
      <c r="X543" s="31"/>
      <c r="Y543" s="31"/>
      <c r="Z543" s="31"/>
      <c r="AA543" s="31"/>
      <c r="AB543" s="31"/>
      <c r="AC543" s="31"/>
      <c r="AD543" s="31"/>
      <c r="AE543" s="31"/>
      <c r="AF543" s="31"/>
      <c r="AG543" s="31"/>
    </row>
    <row r="544" spans="9:33" s="35" customFormat="1" ht="14">
      <c r="I544" s="31"/>
      <c r="J544" s="31"/>
      <c r="K544" s="31"/>
      <c r="L544" s="31"/>
      <c r="M544" s="31"/>
      <c r="N544" s="31"/>
      <c r="O544" s="31"/>
      <c r="P544" s="31"/>
      <c r="Q544" s="31"/>
      <c r="R544" s="31"/>
      <c r="S544" s="31"/>
      <c r="T544" s="31"/>
      <c r="U544" s="31"/>
      <c r="V544" s="31"/>
      <c r="W544" s="31"/>
      <c r="X544" s="31"/>
      <c r="Y544" s="31"/>
      <c r="Z544" s="31"/>
      <c r="AA544" s="31"/>
      <c r="AB544" s="31"/>
      <c r="AC544" s="31"/>
      <c r="AD544" s="31"/>
      <c r="AE544" s="31"/>
      <c r="AF544" s="31"/>
      <c r="AG544" s="31"/>
    </row>
    <row r="545" spans="9:33" s="35" customFormat="1" ht="14">
      <c r="I545" s="31"/>
      <c r="J545" s="31"/>
      <c r="K545" s="31"/>
      <c r="L545" s="31"/>
      <c r="M545" s="31"/>
      <c r="N545" s="31"/>
      <c r="O545" s="31"/>
      <c r="P545" s="31"/>
      <c r="Q545" s="31"/>
      <c r="R545" s="31"/>
      <c r="S545" s="31"/>
      <c r="T545" s="31"/>
      <c r="U545" s="31"/>
      <c r="V545" s="31"/>
      <c r="W545" s="31"/>
      <c r="X545" s="31"/>
      <c r="Y545" s="31"/>
      <c r="Z545" s="31"/>
      <c r="AA545" s="31"/>
      <c r="AB545" s="31"/>
      <c r="AC545" s="31"/>
      <c r="AD545" s="31"/>
      <c r="AE545" s="31"/>
      <c r="AF545" s="31"/>
      <c r="AG545" s="31"/>
    </row>
    <row r="546" spans="9:33" s="35" customFormat="1" ht="14">
      <c r="I546" s="31"/>
      <c r="J546" s="31"/>
      <c r="K546" s="31"/>
      <c r="L546" s="31"/>
      <c r="M546" s="31"/>
      <c r="N546" s="31"/>
      <c r="O546" s="31"/>
      <c r="P546" s="31"/>
      <c r="Q546" s="31"/>
      <c r="R546" s="31"/>
      <c r="S546" s="31"/>
      <c r="T546" s="31"/>
      <c r="U546" s="31"/>
      <c r="V546" s="31"/>
      <c r="W546" s="31"/>
      <c r="X546" s="31"/>
      <c r="Y546" s="31"/>
      <c r="Z546" s="31"/>
      <c r="AA546" s="31"/>
      <c r="AB546" s="31"/>
      <c r="AC546" s="31"/>
      <c r="AD546" s="31"/>
      <c r="AE546" s="31"/>
      <c r="AF546" s="31"/>
      <c r="AG546" s="31"/>
    </row>
    <row r="547" spans="9:33" s="35" customFormat="1" ht="14">
      <c r="I547" s="31"/>
      <c r="J547" s="31"/>
      <c r="K547" s="31"/>
      <c r="L547" s="31"/>
      <c r="M547" s="31"/>
      <c r="N547" s="31"/>
      <c r="O547" s="31"/>
      <c r="P547" s="31"/>
      <c r="Q547" s="31"/>
      <c r="R547" s="31"/>
      <c r="S547" s="31"/>
      <c r="T547" s="31"/>
      <c r="U547" s="31"/>
      <c r="V547" s="31"/>
      <c r="W547" s="31"/>
      <c r="X547" s="31"/>
      <c r="Y547" s="31"/>
      <c r="Z547" s="31"/>
      <c r="AA547" s="31"/>
      <c r="AB547" s="31"/>
      <c r="AC547" s="31"/>
      <c r="AD547" s="31"/>
      <c r="AE547" s="31"/>
      <c r="AF547" s="31"/>
      <c r="AG547" s="31"/>
    </row>
    <row r="548" spans="9:33" s="35" customFormat="1" ht="14">
      <c r="I548" s="31"/>
      <c r="J548" s="31"/>
      <c r="K548" s="31"/>
      <c r="L548" s="31"/>
      <c r="M548" s="31"/>
      <c r="N548" s="31"/>
      <c r="O548" s="31"/>
      <c r="P548" s="31"/>
      <c r="Q548" s="31"/>
      <c r="R548" s="31"/>
      <c r="S548" s="31"/>
      <c r="T548" s="31"/>
      <c r="U548" s="31"/>
      <c r="V548" s="31"/>
      <c r="W548" s="31"/>
      <c r="X548" s="31"/>
      <c r="Y548" s="31"/>
      <c r="Z548" s="31"/>
      <c r="AA548" s="31"/>
      <c r="AB548" s="31"/>
      <c r="AC548" s="31"/>
      <c r="AD548" s="31"/>
      <c r="AE548" s="31"/>
      <c r="AF548" s="31"/>
      <c r="AG548" s="31"/>
    </row>
    <row r="549" spans="9:33" s="35" customFormat="1" ht="14">
      <c r="I549" s="31"/>
      <c r="J549" s="31"/>
      <c r="K549" s="31"/>
      <c r="L549" s="31"/>
      <c r="M549" s="31"/>
      <c r="N549" s="31"/>
      <c r="O549" s="31"/>
      <c r="P549" s="31"/>
      <c r="Q549" s="31"/>
      <c r="R549" s="31"/>
      <c r="S549" s="31"/>
      <c r="T549" s="31"/>
      <c r="U549" s="31"/>
      <c r="V549" s="31"/>
      <c r="W549" s="31"/>
      <c r="X549" s="31"/>
      <c r="Y549" s="31"/>
      <c r="Z549" s="31"/>
      <c r="AA549" s="31"/>
      <c r="AB549" s="31"/>
      <c r="AC549" s="31"/>
      <c r="AD549" s="31"/>
      <c r="AE549" s="31"/>
      <c r="AF549" s="31"/>
      <c r="AG549" s="31"/>
    </row>
    <row r="550" spans="9:33" s="35" customFormat="1" ht="14">
      <c r="I550" s="31"/>
      <c r="J550" s="31"/>
      <c r="K550" s="31"/>
      <c r="L550" s="31"/>
      <c r="M550" s="31"/>
      <c r="N550" s="31"/>
      <c r="O550" s="31"/>
      <c r="P550" s="31"/>
      <c r="Q550" s="31"/>
      <c r="R550" s="31"/>
      <c r="S550" s="31"/>
      <c r="T550" s="31"/>
      <c r="U550" s="31"/>
      <c r="V550" s="31"/>
      <c r="W550" s="31"/>
      <c r="X550" s="31"/>
      <c r="Y550" s="31"/>
      <c r="Z550" s="31"/>
      <c r="AA550" s="31"/>
      <c r="AB550" s="31"/>
      <c r="AC550" s="31"/>
      <c r="AD550" s="31"/>
      <c r="AE550" s="31"/>
      <c r="AF550" s="31"/>
      <c r="AG550" s="31"/>
    </row>
    <row r="551" spans="9:33" s="35" customFormat="1" ht="14">
      <c r="I551" s="31"/>
      <c r="J551" s="31"/>
      <c r="K551" s="31"/>
      <c r="L551" s="31"/>
      <c r="M551" s="31"/>
      <c r="N551" s="31"/>
      <c r="O551" s="31"/>
      <c r="P551" s="31"/>
      <c r="Q551" s="31"/>
      <c r="R551" s="31"/>
      <c r="S551" s="31"/>
      <c r="T551" s="31"/>
      <c r="U551" s="31"/>
      <c r="V551" s="31"/>
      <c r="W551" s="31"/>
      <c r="X551" s="31"/>
      <c r="Y551" s="31"/>
      <c r="Z551" s="31"/>
      <c r="AA551" s="31"/>
      <c r="AB551" s="31"/>
      <c r="AC551" s="31"/>
      <c r="AD551" s="31"/>
      <c r="AE551" s="31"/>
      <c r="AF551" s="31"/>
      <c r="AG551" s="31"/>
    </row>
    <row r="552" spans="9:33" s="35" customFormat="1" ht="14">
      <c r="I552" s="31"/>
      <c r="J552" s="31"/>
      <c r="K552" s="31"/>
      <c r="L552" s="31"/>
      <c r="M552" s="31"/>
      <c r="N552" s="31"/>
      <c r="O552" s="31"/>
      <c r="P552" s="31"/>
      <c r="Q552" s="31"/>
      <c r="R552" s="31"/>
      <c r="S552" s="31"/>
      <c r="T552" s="31"/>
      <c r="U552" s="31"/>
      <c r="V552" s="31"/>
      <c r="W552" s="31"/>
      <c r="X552" s="31"/>
      <c r="Y552" s="31"/>
      <c r="Z552" s="31"/>
      <c r="AA552" s="31"/>
      <c r="AB552" s="31"/>
      <c r="AC552" s="31"/>
      <c r="AD552" s="31"/>
      <c r="AE552" s="31"/>
      <c r="AF552" s="31"/>
      <c r="AG552" s="31"/>
    </row>
    <row r="553" spans="9:33" s="35" customFormat="1" ht="14">
      <c r="I553" s="31"/>
      <c r="J553" s="31"/>
      <c r="K553" s="31"/>
      <c r="L553" s="31"/>
      <c r="M553" s="31"/>
      <c r="N553" s="31"/>
      <c r="O553" s="31"/>
      <c r="P553" s="31"/>
      <c r="Q553" s="31"/>
      <c r="R553" s="31"/>
      <c r="S553" s="31"/>
      <c r="T553" s="31"/>
      <c r="U553" s="31"/>
      <c r="V553" s="31"/>
      <c r="W553" s="31"/>
      <c r="X553" s="31"/>
      <c r="Y553" s="31"/>
      <c r="Z553" s="31"/>
      <c r="AA553" s="31"/>
      <c r="AB553" s="31"/>
      <c r="AC553" s="31"/>
      <c r="AD553" s="31"/>
      <c r="AE553" s="31"/>
      <c r="AF553" s="31"/>
      <c r="AG553" s="31"/>
    </row>
    <row r="554" spans="9:33" s="35" customFormat="1" ht="14">
      <c r="I554" s="31"/>
      <c r="J554" s="31"/>
      <c r="K554" s="31"/>
      <c r="L554" s="31"/>
      <c r="M554" s="31"/>
      <c r="N554" s="31"/>
      <c r="O554" s="31"/>
      <c r="P554" s="31"/>
      <c r="Q554" s="31"/>
      <c r="R554" s="31"/>
      <c r="S554" s="31"/>
      <c r="T554" s="31"/>
      <c r="U554" s="31"/>
      <c r="V554" s="31"/>
      <c r="W554" s="31"/>
      <c r="X554" s="31"/>
      <c r="Y554" s="31"/>
      <c r="Z554" s="31"/>
      <c r="AA554" s="31"/>
      <c r="AB554" s="31"/>
      <c r="AC554" s="31"/>
      <c r="AD554" s="31"/>
      <c r="AE554" s="31"/>
      <c r="AF554" s="31"/>
      <c r="AG554" s="31"/>
    </row>
    <row r="555" spans="9:33" s="35" customFormat="1" ht="14">
      <c r="I555" s="31"/>
      <c r="J555" s="31"/>
      <c r="K555" s="31"/>
      <c r="L555" s="31"/>
      <c r="M555" s="31"/>
      <c r="N555" s="31"/>
      <c r="O555" s="31"/>
      <c r="P555" s="31"/>
      <c r="Q555" s="31"/>
      <c r="R555" s="31"/>
      <c r="S555" s="31"/>
      <c r="T555" s="31"/>
      <c r="U555" s="31"/>
      <c r="V555" s="31"/>
      <c r="W555" s="31"/>
      <c r="X555" s="31"/>
      <c r="Y555" s="31"/>
      <c r="Z555" s="31"/>
      <c r="AA555" s="31"/>
      <c r="AB555" s="31"/>
      <c r="AC555" s="31"/>
      <c r="AD555" s="31"/>
      <c r="AE555" s="31"/>
      <c r="AF555" s="31"/>
      <c r="AG555" s="31"/>
    </row>
    <row r="556" spans="9:33" s="35" customFormat="1" ht="14">
      <c r="I556" s="31"/>
      <c r="J556" s="31"/>
      <c r="K556" s="31"/>
      <c r="L556" s="31"/>
      <c r="M556" s="31"/>
      <c r="N556" s="31"/>
      <c r="O556" s="31"/>
      <c r="P556" s="31"/>
      <c r="Q556" s="31"/>
      <c r="R556" s="31"/>
      <c r="S556" s="31"/>
      <c r="T556" s="31"/>
      <c r="U556" s="31"/>
      <c r="V556" s="31"/>
      <c r="W556" s="31"/>
      <c r="X556" s="31"/>
      <c r="Y556" s="31"/>
      <c r="Z556" s="31"/>
      <c r="AA556" s="31"/>
      <c r="AB556" s="31"/>
      <c r="AC556" s="31"/>
      <c r="AD556" s="31"/>
      <c r="AE556" s="31"/>
      <c r="AF556" s="31"/>
      <c r="AG556" s="31"/>
    </row>
    <row r="557" spans="9:33" s="35" customFormat="1" ht="14">
      <c r="I557" s="31"/>
      <c r="J557" s="31"/>
      <c r="K557" s="31"/>
      <c r="L557" s="31"/>
      <c r="M557" s="31"/>
      <c r="N557" s="31"/>
      <c r="O557" s="31"/>
      <c r="P557" s="31"/>
      <c r="Q557" s="31"/>
      <c r="R557" s="31"/>
      <c r="S557" s="31"/>
      <c r="T557" s="31"/>
      <c r="U557" s="31"/>
      <c r="V557" s="31"/>
      <c r="W557" s="31"/>
      <c r="X557" s="31"/>
      <c r="Y557" s="31"/>
      <c r="Z557" s="31"/>
      <c r="AA557" s="31"/>
      <c r="AB557" s="31"/>
      <c r="AC557" s="31"/>
      <c r="AD557" s="31"/>
      <c r="AE557" s="31"/>
      <c r="AF557" s="31"/>
      <c r="AG557" s="31"/>
    </row>
    <row r="558" spans="9:33" s="35" customFormat="1" ht="14">
      <c r="I558" s="31"/>
      <c r="J558" s="31"/>
      <c r="K558" s="31"/>
      <c r="L558" s="31"/>
      <c r="M558" s="31"/>
      <c r="N558" s="31"/>
      <c r="O558" s="31"/>
      <c r="P558" s="31"/>
      <c r="Q558" s="31"/>
      <c r="R558" s="31"/>
      <c r="S558" s="31"/>
      <c r="T558" s="31"/>
      <c r="U558" s="31"/>
      <c r="V558" s="31"/>
      <c r="W558" s="31"/>
      <c r="X558" s="31"/>
      <c r="Y558" s="31"/>
      <c r="Z558" s="31"/>
      <c r="AA558" s="31"/>
      <c r="AB558" s="31"/>
      <c r="AC558" s="31"/>
      <c r="AD558" s="31"/>
      <c r="AE558" s="31"/>
      <c r="AF558" s="31"/>
      <c r="AG558" s="31"/>
    </row>
    <row r="559" spans="9:33" s="35" customFormat="1" ht="14">
      <c r="I559" s="31"/>
      <c r="J559" s="31"/>
      <c r="K559" s="31"/>
      <c r="L559" s="31"/>
      <c r="M559" s="31"/>
      <c r="N559" s="31"/>
      <c r="O559" s="31"/>
      <c r="P559" s="31"/>
      <c r="Q559" s="31"/>
      <c r="R559" s="31"/>
      <c r="S559" s="31"/>
      <c r="T559" s="31"/>
      <c r="U559" s="31"/>
      <c r="V559" s="31"/>
      <c r="W559" s="31"/>
      <c r="X559" s="31"/>
      <c r="Y559" s="31"/>
      <c r="Z559" s="31"/>
      <c r="AA559" s="31"/>
      <c r="AB559" s="31"/>
      <c r="AC559" s="31"/>
      <c r="AD559" s="31"/>
      <c r="AE559" s="31"/>
      <c r="AF559" s="31"/>
      <c r="AG559" s="31"/>
    </row>
    <row r="560" spans="9:33" s="35" customFormat="1" ht="14">
      <c r="I560" s="31"/>
      <c r="J560" s="31"/>
      <c r="K560" s="31"/>
      <c r="L560" s="31"/>
      <c r="M560" s="31"/>
      <c r="N560" s="31"/>
      <c r="O560" s="31"/>
      <c r="P560" s="31"/>
      <c r="Q560" s="31"/>
      <c r="R560" s="31"/>
      <c r="S560" s="31"/>
      <c r="T560" s="31"/>
      <c r="U560" s="31"/>
      <c r="V560" s="31"/>
      <c r="W560" s="31"/>
      <c r="X560" s="31"/>
      <c r="Y560" s="31"/>
      <c r="Z560" s="31"/>
      <c r="AA560" s="31"/>
      <c r="AB560" s="31"/>
      <c r="AC560" s="31"/>
      <c r="AD560" s="31"/>
      <c r="AE560" s="31"/>
      <c r="AF560" s="31"/>
      <c r="AG560" s="31"/>
    </row>
    <row r="561" spans="9:33" s="35" customFormat="1" ht="14">
      <c r="I561" s="31"/>
      <c r="J561" s="31"/>
      <c r="K561" s="31"/>
      <c r="L561" s="31"/>
      <c r="M561" s="31"/>
      <c r="N561" s="31"/>
      <c r="O561" s="31"/>
      <c r="P561" s="31"/>
      <c r="Q561" s="31"/>
      <c r="R561" s="31"/>
      <c r="S561" s="31"/>
      <c r="T561" s="31"/>
      <c r="U561" s="31"/>
      <c r="V561" s="31"/>
      <c r="W561" s="31"/>
      <c r="X561" s="31"/>
      <c r="Y561" s="31"/>
      <c r="Z561" s="31"/>
      <c r="AA561" s="31"/>
      <c r="AB561" s="31"/>
      <c r="AC561" s="31"/>
      <c r="AD561" s="31"/>
      <c r="AE561" s="31"/>
      <c r="AF561" s="31"/>
      <c r="AG561" s="31"/>
    </row>
    <row r="562" spans="9:33" s="35" customFormat="1" ht="14">
      <c r="I562" s="31"/>
      <c r="J562" s="31"/>
      <c r="K562" s="31"/>
      <c r="L562" s="31"/>
      <c r="M562" s="31"/>
      <c r="N562" s="31"/>
      <c r="O562" s="31"/>
      <c r="P562" s="31"/>
      <c r="Q562" s="31"/>
      <c r="R562" s="31"/>
      <c r="S562" s="31"/>
      <c r="T562" s="31"/>
      <c r="U562" s="31"/>
      <c r="V562" s="31"/>
      <c r="W562" s="31"/>
      <c r="X562" s="31"/>
      <c r="Y562" s="31"/>
      <c r="Z562" s="31"/>
      <c r="AA562" s="31"/>
      <c r="AB562" s="31"/>
      <c r="AC562" s="31"/>
      <c r="AD562" s="31"/>
      <c r="AE562" s="31"/>
      <c r="AF562" s="31"/>
      <c r="AG562" s="31"/>
    </row>
    <row r="563" spans="9:33" s="35" customFormat="1" ht="14">
      <c r="I563" s="31"/>
      <c r="J563" s="31"/>
      <c r="K563" s="31"/>
      <c r="L563" s="31"/>
      <c r="M563" s="31"/>
      <c r="N563" s="31"/>
      <c r="O563" s="31"/>
      <c r="P563" s="31"/>
      <c r="Q563" s="31"/>
      <c r="R563" s="31"/>
      <c r="S563" s="31"/>
      <c r="T563" s="31"/>
      <c r="U563" s="31"/>
      <c r="V563" s="31"/>
      <c r="W563" s="31"/>
      <c r="X563" s="31"/>
      <c r="Y563" s="31"/>
      <c r="Z563" s="31"/>
      <c r="AA563" s="31"/>
      <c r="AB563" s="31"/>
      <c r="AC563" s="31"/>
      <c r="AD563" s="31"/>
      <c r="AE563" s="31"/>
      <c r="AF563" s="31"/>
      <c r="AG563" s="31"/>
    </row>
    <row r="564" spans="9:33" s="35" customFormat="1" ht="14">
      <c r="I564" s="31"/>
      <c r="J564" s="31"/>
      <c r="K564" s="31"/>
      <c r="L564" s="31"/>
      <c r="M564" s="31"/>
      <c r="N564" s="31"/>
      <c r="O564" s="31"/>
      <c r="P564" s="31"/>
      <c r="Q564" s="31"/>
      <c r="R564" s="31"/>
      <c r="S564" s="31"/>
      <c r="T564" s="31"/>
      <c r="U564" s="31"/>
      <c r="V564" s="31"/>
      <c r="W564" s="31"/>
      <c r="X564" s="31"/>
      <c r="Y564" s="31"/>
      <c r="Z564" s="31"/>
      <c r="AA564" s="31"/>
      <c r="AB564" s="31"/>
      <c r="AC564" s="31"/>
      <c r="AD564" s="31"/>
      <c r="AE564" s="31"/>
      <c r="AF564" s="31"/>
      <c r="AG564" s="31"/>
    </row>
    <row r="565" spans="9:33" s="35" customFormat="1" ht="14">
      <c r="I565" s="31"/>
      <c r="J565" s="31"/>
      <c r="K565" s="31"/>
      <c r="L565" s="31"/>
      <c r="M565" s="31"/>
      <c r="N565" s="31"/>
      <c r="O565" s="31"/>
      <c r="P565" s="31"/>
      <c r="Q565" s="31"/>
      <c r="R565" s="31"/>
      <c r="S565" s="31"/>
      <c r="T565" s="31"/>
      <c r="U565" s="31"/>
      <c r="V565" s="31"/>
      <c r="W565" s="31"/>
      <c r="X565" s="31"/>
      <c r="Y565" s="31"/>
      <c r="Z565" s="31"/>
      <c r="AA565" s="31"/>
      <c r="AB565" s="31"/>
      <c r="AC565" s="31"/>
      <c r="AD565" s="31"/>
      <c r="AE565" s="31"/>
      <c r="AF565" s="31"/>
      <c r="AG565" s="31"/>
    </row>
    <row r="566" spans="9:33" s="35" customFormat="1" ht="14">
      <c r="I566" s="31"/>
      <c r="J566" s="31"/>
      <c r="K566" s="31"/>
      <c r="L566" s="31"/>
      <c r="M566" s="31"/>
      <c r="N566" s="31"/>
      <c r="O566" s="31"/>
      <c r="P566" s="31"/>
      <c r="Q566" s="31"/>
      <c r="R566" s="31"/>
      <c r="S566" s="31"/>
      <c r="T566" s="31"/>
      <c r="U566" s="31"/>
      <c r="V566" s="31"/>
      <c r="W566" s="31"/>
      <c r="X566" s="31"/>
      <c r="Y566" s="31"/>
      <c r="Z566" s="31"/>
      <c r="AA566" s="31"/>
      <c r="AB566" s="31"/>
      <c r="AC566" s="31"/>
      <c r="AD566" s="31"/>
      <c r="AE566" s="31"/>
      <c r="AF566" s="31"/>
      <c r="AG566" s="31"/>
    </row>
    <row r="567" spans="9:33" s="35" customFormat="1" ht="14">
      <c r="I567" s="31"/>
      <c r="J567" s="31"/>
      <c r="K567" s="31"/>
      <c r="L567" s="31"/>
      <c r="M567" s="31"/>
      <c r="N567" s="31"/>
      <c r="O567" s="31"/>
      <c r="P567" s="31"/>
      <c r="Q567" s="31"/>
      <c r="R567" s="31"/>
      <c r="S567" s="31"/>
      <c r="T567" s="31"/>
      <c r="U567" s="31"/>
      <c r="V567" s="31"/>
      <c r="W567" s="31"/>
      <c r="X567" s="31"/>
      <c r="Y567" s="31"/>
      <c r="Z567" s="31"/>
      <c r="AA567" s="31"/>
      <c r="AB567" s="31"/>
      <c r="AC567" s="31"/>
      <c r="AD567" s="31"/>
      <c r="AE567" s="31"/>
      <c r="AF567" s="31"/>
      <c r="AG567" s="31"/>
    </row>
    <row r="568" spans="9:33" s="35" customFormat="1" ht="14">
      <c r="I568" s="31"/>
      <c r="J568" s="31"/>
      <c r="K568" s="31"/>
      <c r="L568" s="31"/>
      <c r="M568" s="31"/>
      <c r="N568" s="31"/>
      <c r="O568" s="31"/>
      <c r="P568" s="31"/>
      <c r="Q568" s="31"/>
      <c r="R568" s="31"/>
      <c r="S568" s="31"/>
      <c r="T568" s="31"/>
      <c r="U568" s="31"/>
      <c r="V568" s="31"/>
      <c r="W568" s="31"/>
      <c r="X568" s="31"/>
      <c r="Y568" s="31"/>
      <c r="Z568" s="31"/>
      <c r="AA568" s="31"/>
      <c r="AB568" s="31"/>
      <c r="AC568" s="31"/>
      <c r="AD568" s="31"/>
      <c r="AE568" s="31"/>
      <c r="AF568" s="31"/>
      <c r="AG568" s="31"/>
    </row>
    <row r="569" spans="9:33" s="35" customFormat="1" ht="14">
      <c r="I569" s="31"/>
      <c r="J569" s="31"/>
      <c r="K569" s="31"/>
      <c r="L569" s="31"/>
      <c r="M569" s="31"/>
      <c r="N569" s="31"/>
      <c r="O569" s="31"/>
      <c r="P569" s="31"/>
      <c r="Q569" s="31"/>
      <c r="R569" s="31"/>
      <c r="S569" s="31"/>
      <c r="T569" s="31"/>
      <c r="U569" s="31"/>
      <c r="V569" s="31"/>
      <c r="W569" s="31"/>
      <c r="X569" s="31"/>
      <c r="Y569" s="31"/>
      <c r="Z569" s="31"/>
      <c r="AA569" s="31"/>
      <c r="AB569" s="31"/>
      <c r="AC569" s="31"/>
      <c r="AD569" s="31"/>
      <c r="AE569" s="31"/>
      <c r="AF569" s="31"/>
      <c r="AG569" s="31"/>
    </row>
    <row r="570" spans="9:33" s="35" customFormat="1" ht="14">
      <c r="I570" s="31"/>
      <c r="J570" s="31"/>
      <c r="K570" s="31"/>
      <c r="L570" s="31"/>
      <c r="M570" s="31"/>
      <c r="N570" s="31"/>
      <c r="O570" s="31"/>
      <c r="P570" s="31"/>
      <c r="Q570" s="31"/>
      <c r="R570" s="31"/>
      <c r="S570" s="31"/>
      <c r="T570" s="31"/>
      <c r="U570" s="31"/>
      <c r="V570" s="31"/>
      <c r="W570" s="31"/>
      <c r="X570" s="31"/>
      <c r="Y570" s="31"/>
      <c r="Z570" s="31"/>
      <c r="AA570" s="31"/>
      <c r="AB570" s="31"/>
      <c r="AC570" s="31"/>
      <c r="AD570" s="31"/>
      <c r="AE570" s="31"/>
      <c r="AF570" s="31"/>
      <c r="AG570" s="31"/>
    </row>
    <row r="571" spans="9:33" s="35" customFormat="1" ht="14">
      <c r="I571" s="31"/>
      <c r="J571" s="31"/>
      <c r="K571" s="31"/>
      <c r="L571" s="31"/>
      <c r="M571" s="31"/>
      <c r="N571" s="31"/>
      <c r="O571" s="31"/>
      <c r="P571" s="31"/>
      <c r="Q571" s="31"/>
      <c r="R571" s="31"/>
      <c r="S571" s="31"/>
      <c r="T571" s="31"/>
      <c r="U571" s="31"/>
      <c r="V571" s="31"/>
      <c r="W571" s="31"/>
      <c r="X571" s="31"/>
      <c r="Y571" s="31"/>
      <c r="Z571" s="31"/>
      <c r="AA571" s="31"/>
      <c r="AB571" s="31"/>
      <c r="AC571" s="31"/>
      <c r="AD571" s="31"/>
      <c r="AE571" s="31"/>
      <c r="AF571" s="31"/>
      <c r="AG571" s="31"/>
    </row>
    <row r="572" spans="9:33" s="35" customFormat="1" ht="14">
      <c r="I572" s="31"/>
      <c r="J572" s="31"/>
      <c r="K572" s="31"/>
      <c r="L572" s="31"/>
      <c r="M572" s="31"/>
      <c r="N572" s="31"/>
      <c r="O572" s="31"/>
      <c r="P572" s="31"/>
      <c r="Q572" s="31"/>
      <c r="R572" s="31"/>
      <c r="S572" s="31"/>
      <c r="T572" s="31"/>
      <c r="U572" s="31"/>
      <c r="V572" s="31"/>
      <c r="W572" s="31"/>
      <c r="X572" s="31"/>
      <c r="Y572" s="31"/>
      <c r="Z572" s="31"/>
      <c r="AA572" s="31"/>
      <c r="AB572" s="31"/>
      <c r="AC572" s="31"/>
      <c r="AD572" s="31"/>
      <c r="AE572" s="31"/>
      <c r="AF572" s="31"/>
      <c r="AG572" s="31"/>
    </row>
    <row r="573" spans="9:33" s="35" customFormat="1" ht="14">
      <c r="I573" s="31"/>
      <c r="J573" s="31"/>
      <c r="K573" s="31"/>
      <c r="L573" s="31"/>
      <c r="M573" s="31"/>
      <c r="N573" s="31"/>
      <c r="O573" s="31"/>
      <c r="P573" s="31"/>
      <c r="Q573" s="31"/>
      <c r="R573" s="31"/>
      <c r="S573" s="31"/>
      <c r="T573" s="31"/>
      <c r="U573" s="31"/>
      <c r="V573" s="31"/>
      <c r="W573" s="31"/>
      <c r="X573" s="31"/>
      <c r="Y573" s="31"/>
      <c r="Z573" s="31"/>
      <c r="AA573" s="31"/>
      <c r="AB573" s="31"/>
      <c r="AC573" s="31"/>
      <c r="AD573" s="31"/>
      <c r="AE573" s="31"/>
      <c r="AF573" s="31"/>
      <c r="AG573" s="31"/>
    </row>
    <row r="574" spans="9:33" s="35" customFormat="1" ht="14">
      <c r="I574" s="31"/>
      <c r="J574" s="31"/>
      <c r="K574" s="31"/>
      <c r="L574" s="31"/>
      <c r="M574" s="31"/>
      <c r="N574" s="31"/>
      <c r="O574" s="31"/>
      <c r="P574" s="31"/>
      <c r="Q574" s="31"/>
      <c r="R574" s="31"/>
      <c r="S574" s="31"/>
      <c r="T574" s="31"/>
      <c r="U574" s="31"/>
      <c r="V574" s="31"/>
      <c r="W574" s="31"/>
      <c r="X574" s="31"/>
      <c r="Y574" s="31"/>
      <c r="Z574" s="31"/>
      <c r="AA574" s="31"/>
      <c r="AB574" s="31"/>
      <c r="AC574" s="31"/>
      <c r="AD574" s="31"/>
      <c r="AE574" s="31"/>
      <c r="AF574" s="31"/>
      <c r="AG574" s="31"/>
    </row>
    <row r="575" spans="9:33" s="35" customFormat="1" ht="14">
      <c r="I575" s="31"/>
      <c r="J575" s="31"/>
      <c r="K575" s="31"/>
      <c r="L575" s="31"/>
      <c r="M575" s="31"/>
      <c r="N575" s="31"/>
      <c r="O575" s="31"/>
      <c r="P575" s="31"/>
      <c r="Q575" s="31"/>
      <c r="R575" s="31"/>
      <c r="S575" s="31"/>
      <c r="T575" s="31"/>
      <c r="U575" s="31"/>
      <c r="V575" s="31"/>
      <c r="W575" s="31"/>
      <c r="X575" s="31"/>
      <c r="Y575" s="31"/>
      <c r="Z575" s="31"/>
      <c r="AA575" s="31"/>
      <c r="AB575" s="31"/>
      <c r="AC575" s="31"/>
      <c r="AD575" s="31"/>
      <c r="AE575" s="31"/>
      <c r="AF575" s="31"/>
      <c r="AG575" s="31"/>
    </row>
    <row r="576" spans="9:33" s="35" customFormat="1" ht="14">
      <c r="I576" s="31"/>
      <c r="J576" s="31"/>
      <c r="K576" s="31"/>
      <c r="L576" s="31"/>
      <c r="M576" s="31"/>
      <c r="N576" s="31"/>
      <c r="O576" s="31"/>
      <c r="P576" s="31"/>
      <c r="Q576" s="31"/>
      <c r="R576" s="31"/>
      <c r="S576" s="31"/>
      <c r="T576" s="31"/>
      <c r="U576" s="31"/>
      <c r="V576" s="31"/>
      <c r="W576" s="31"/>
      <c r="X576" s="31"/>
      <c r="Y576" s="31"/>
      <c r="Z576" s="31"/>
      <c r="AA576" s="31"/>
      <c r="AB576" s="31"/>
      <c r="AC576" s="31"/>
      <c r="AD576" s="31"/>
      <c r="AE576" s="31"/>
      <c r="AF576" s="31"/>
      <c r="AG576" s="31"/>
    </row>
    <row r="577" spans="9:33" s="35" customFormat="1" ht="14">
      <c r="I577" s="31"/>
      <c r="J577" s="31"/>
      <c r="K577" s="31"/>
      <c r="L577" s="31"/>
      <c r="M577" s="31"/>
      <c r="N577" s="31"/>
      <c r="O577" s="31"/>
      <c r="P577" s="31"/>
      <c r="Q577" s="31"/>
      <c r="R577" s="31"/>
      <c r="S577" s="31"/>
      <c r="T577" s="31"/>
      <c r="U577" s="31"/>
      <c r="V577" s="31"/>
      <c r="W577" s="31"/>
      <c r="X577" s="31"/>
      <c r="Y577" s="31"/>
      <c r="Z577" s="31"/>
      <c r="AA577" s="31"/>
      <c r="AB577" s="31"/>
      <c r="AC577" s="31"/>
      <c r="AD577" s="31"/>
      <c r="AE577" s="31"/>
      <c r="AF577" s="31"/>
      <c r="AG577" s="31"/>
    </row>
    <row r="578" spans="9:33" s="35" customFormat="1" ht="14">
      <c r="I578" s="31"/>
      <c r="J578" s="31"/>
      <c r="K578" s="31"/>
      <c r="L578" s="31"/>
      <c r="M578" s="31"/>
      <c r="N578" s="31"/>
      <c r="O578" s="31"/>
      <c r="P578" s="31"/>
      <c r="Q578" s="31"/>
      <c r="R578" s="31"/>
      <c r="S578" s="31"/>
      <c r="T578" s="31"/>
      <c r="U578" s="31"/>
      <c r="V578" s="31"/>
      <c r="W578" s="31"/>
      <c r="X578" s="31"/>
      <c r="Y578" s="31"/>
      <c r="Z578" s="31"/>
      <c r="AA578" s="31"/>
      <c r="AB578" s="31"/>
      <c r="AC578" s="31"/>
      <c r="AD578" s="31"/>
      <c r="AE578" s="31"/>
      <c r="AF578" s="31"/>
      <c r="AG578" s="31"/>
    </row>
    <row r="579" spans="9:33" s="35" customFormat="1" ht="14">
      <c r="I579" s="31"/>
      <c r="J579" s="31"/>
      <c r="K579" s="31"/>
      <c r="L579" s="31"/>
      <c r="M579" s="31"/>
      <c r="N579" s="31"/>
      <c r="O579" s="31"/>
      <c r="P579" s="31"/>
      <c r="Q579" s="31"/>
      <c r="R579" s="31"/>
      <c r="S579" s="31"/>
      <c r="T579" s="31"/>
      <c r="U579" s="31"/>
      <c r="V579" s="31"/>
      <c r="W579" s="31"/>
      <c r="X579" s="31"/>
      <c r="Y579" s="31"/>
      <c r="Z579" s="31"/>
      <c r="AA579" s="31"/>
      <c r="AB579" s="31"/>
      <c r="AC579" s="31"/>
      <c r="AD579" s="31"/>
      <c r="AE579" s="31"/>
      <c r="AF579" s="31"/>
      <c r="AG579" s="31"/>
    </row>
    <row r="580" spans="9:33" s="35" customFormat="1" ht="14">
      <c r="I580" s="31"/>
      <c r="J580" s="31"/>
      <c r="K580" s="31"/>
      <c r="L580" s="31"/>
      <c r="M580" s="31"/>
      <c r="N580" s="31"/>
      <c r="O580" s="31"/>
      <c r="P580" s="31"/>
      <c r="Q580" s="31"/>
      <c r="R580" s="31"/>
      <c r="S580" s="31"/>
      <c r="T580" s="31"/>
      <c r="U580" s="31"/>
      <c r="V580" s="31"/>
      <c r="W580" s="31"/>
      <c r="X580" s="31"/>
      <c r="Y580" s="31"/>
      <c r="Z580" s="31"/>
      <c r="AA580" s="31"/>
      <c r="AB580" s="31"/>
      <c r="AC580" s="31"/>
      <c r="AD580" s="31"/>
      <c r="AE580" s="31"/>
      <c r="AF580" s="31"/>
      <c r="AG580" s="31"/>
    </row>
    <row r="581" spans="9:33" s="35" customFormat="1" ht="14">
      <c r="I581" s="31"/>
      <c r="J581" s="31"/>
      <c r="K581" s="31"/>
      <c r="L581" s="31"/>
      <c r="M581" s="31"/>
      <c r="N581" s="31"/>
      <c r="O581" s="31"/>
      <c r="P581" s="31"/>
      <c r="Q581" s="31"/>
      <c r="R581" s="31"/>
      <c r="S581" s="31"/>
      <c r="T581" s="31"/>
      <c r="U581" s="31"/>
      <c r="V581" s="31"/>
      <c r="W581" s="31"/>
      <c r="X581" s="31"/>
      <c r="Y581" s="31"/>
      <c r="Z581" s="31"/>
      <c r="AA581" s="31"/>
      <c r="AB581" s="31"/>
      <c r="AC581" s="31"/>
      <c r="AD581" s="31"/>
      <c r="AE581" s="31"/>
      <c r="AF581" s="31"/>
      <c r="AG581" s="31"/>
    </row>
    <row r="582" spans="9:33" s="35" customFormat="1" ht="14">
      <c r="I582" s="31"/>
      <c r="J582" s="31"/>
      <c r="K582" s="31"/>
      <c r="L582" s="31"/>
      <c r="M582" s="31"/>
      <c r="N582" s="31"/>
      <c r="O582" s="31"/>
      <c r="P582" s="31"/>
      <c r="Q582" s="31"/>
      <c r="R582" s="31"/>
      <c r="S582" s="31"/>
      <c r="T582" s="31"/>
      <c r="U582" s="31"/>
      <c r="V582" s="31"/>
      <c r="W582" s="31"/>
      <c r="X582" s="31"/>
      <c r="Y582" s="31"/>
      <c r="Z582" s="31"/>
      <c r="AA582" s="31"/>
      <c r="AB582" s="31"/>
      <c r="AC582" s="31"/>
      <c r="AD582" s="31"/>
      <c r="AE582" s="31"/>
      <c r="AF582" s="31"/>
      <c r="AG582" s="31"/>
    </row>
    <row r="583" spans="9:33" s="35" customFormat="1" ht="14">
      <c r="I583" s="31"/>
      <c r="J583" s="31"/>
      <c r="K583" s="31"/>
      <c r="L583" s="31"/>
      <c r="M583" s="31"/>
      <c r="N583" s="31"/>
      <c r="O583" s="31"/>
      <c r="P583" s="31"/>
      <c r="Q583" s="31"/>
      <c r="R583" s="31"/>
      <c r="S583" s="31"/>
      <c r="T583" s="31"/>
      <c r="U583" s="31"/>
      <c r="V583" s="31"/>
      <c r="W583" s="31"/>
      <c r="X583" s="31"/>
      <c r="Y583" s="31"/>
      <c r="Z583" s="31"/>
      <c r="AA583" s="31"/>
      <c r="AB583" s="31"/>
      <c r="AC583" s="31"/>
      <c r="AD583" s="31"/>
      <c r="AE583" s="31"/>
      <c r="AF583" s="31"/>
      <c r="AG583" s="31"/>
    </row>
    <row r="584" spans="9:33" s="35" customFormat="1" ht="14">
      <c r="I584" s="31"/>
      <c r="J584" s="31"/>
      <c r="K584" s="31"/>
      <c r="L584" s="31"/>
      <c r="M584" s="31"/>
      <c r="N584" s="31"/>
      <c r="O584" s="31"/>
      <c r="P584" s="31"/>
      <c r="Q584" s="31"/>
      <c r="R584" s="31"/>
      <c r="S584" s="31"/>
      <c r="T584" s="31"/>
      <c r="U584" s="31"/>
      <c r="V584" s="31"/>
      <c r="W584" s="31"/>
      <c r="X584" s="31"/>
      <c r="Y584" s="31"/>
      <c r="Z584" s="31"/>
      <c r="AA584" s="31"/>
      <c r="AB584" s="31"/>
      <c r="AC584" s="31"/>
      <c r="AD584" s="31"/>
      <c r="AE584" s="31"/>
      <c r="AF584" s="31"/>
      <c r="AG584" s="31"/>
    </row>
    <row r="585" spans="9:33" s="35" customFormat="1" ht="14">
      <c r="I585" s="31"/>
      <c r="J585" s="31"/>
      <c r="K585" s="31"/>
      <c r="L585" s="31"/>
      <c r="M585" s="31"/>
      <c r="N585" s="31"/>
      <c r="O585" s="31"/>
      <c r="P585" s="31"/>
      <c r="Q585" s="31"/>
      <c r="R585" s="31"/>
      <c r="S585" s="31"/>
      <c r="T585" s="31"/>
      <c r="U585" s="31"/>
      <c r="V585" s="31"/>
      <c r="W585" s="31"/>
      <c r="X585" s="31"/>
      <c r="Y585" s="31"/>
      <c r="Z585" s="31"/>
      <c r="AA585" s="31"/>
      <c r="AB585" s="31"/>
      <c r="AC585" s="31"/>
      <c r="AD585" s="31"/>
      <c r="AE585" s="31"/>
      <c r="AF585" s="31"/>
      <c r="AG585" s="31"/>
    </row>
    <row r="586" spans="9:33" s="35" customFormat="1" ht="14">
      <c r="I586" s="31"/>
      <c r="J586" s="31"/>
      <c r="K586" s="31"/>
      <c r="L586" s="31"/>
      <c r="M586" s="31"/>
      <c r="N586" s="31"/>
      <c r="O586" s="31"/>
      <c r="P586" s="31"/>
      <c r="Q586" s="31"/>
      <c r="R586" s="31"/>
      <c r="S586" s="31"/>
      <c r="T586" s="31"/>
      <c r="U586" s="31"/>
      <c r="V586" s="31"/>
      <c r="W586" s="31"/>
      <c r="X586" s="31"/>
      <c r="Y586" s="31"/>
      <c r="Z586" s="31"/>
      <c r="AA586" s="31"/>
      <c r="AB586" s="31"/>
      <c r="AC586" s="31"/>
      <c r="AD586" s="31"/>
      <c r="AE586" s="31"/>
      <c r="AF586" s="31"/>
      <c r="AG586" s="31"/>
    </row>
    <row r="587" spans="9:33" s="35" customFormat="1" ht="14">
      <c r="I587" s="31"/>
      <c r="J587" s="31"/>
      <c r="K587" s="31"/>
      <c r="L587" s="31"/>
      <c r="M587" s="31"/>
      <c r="N587" s="31"/>
      <c r="O587" s="31"/>
      <c r="P587" s="31"/>
      <c r="Q587" s="31"/>
      <c r="R587" s="31"/>
      <c r="S587" s="31"/>
      <c r="T587" s="31"/>
      <c r="U587" s="31"/>
      <c r="V587" s="31"/>
      <c r="W587" s="31"/>
      <c r="X587" s="31"/>
      <c r="Y587" s="31"/>
      <c r="Z587" s="31"/>
      <c r="AA587" s="31"/>
      <c r="AB587" s="31"/>
      <c r="AC587" s="31"/>
      <c r="AD587" s="31"/>
      <c r="AE587" s="31"/>
      <c r="AF587" s="31"/>
      <c r="AG587" s="31"/>
    </row>
    <row r="588" spans="9:33" s="35" customFormat="1" ht="14">
      <c r="I588" s="31"/>
      <c r="J588" s="31"/>
      <c r="K588" s="31"/>
      <c r="L588" s="31"/>
      <c r="M588" s="31"/>
      <c r="N588" s="31"/>
      <c r="O588" s="31"/>
      <c r="P588" s="31"/>
      <c r="Q588" s="31"/>
      <c r="R588" s="31"/>
      <c r="S588" s="31"/>
      <c r="T588" s="31"/>
      <c r="U588" s="31"/>
      <c r="V588" s="31"/>
      <c r="W588" s="31"/>
      <c r="X588" s="31"/>
      <c r="Y588" s="31"/>
      <c r="Z588" s="31"/>
      <c r="AA588" s="31"/>
      <c r="AB588" s="31"/>
      <c r="AC588" s="31"/>
      <c r="AD588" s="31"/>
      <c r="AE588" s="31"/>
      <c r="AF588" s="31"/>
      <c r="AG588" s="31"/>
    </row>
    <row r="589" spans="9:33" s="35" customFormat="1" ht="14">
      <c r="I589" s="31"/>
      <c r="J589" s="31"/>
      <c r="K589" s="31"/>
      <c r="L589" s="31"/>
      <c r="M589" s="31"/>
      <c r="N589" s="31"/>
      <c r="O589" s="31"/>
      <c r="P589" s="31"/>
      <c r="Q589" s="31"/>
      <c r="R589" s="31"/>
      <c r="S589" s="31"/>
      <c r="T589" s="31"/>
      <c r="U589" s="31"/>
      <c r="V589" s="31"/>
      <c r="W589" s="31"/>
      <c r="X589" s="31"/>
      <c r="Y589" s="31"/>
      <c r="Z589" s="31"/>
      <c r="AA589" s="31"/>
      <c r="AB589" s="31"/>
      <c r="AC589" s="31"/>
      <c r="AD589" s="31"/>
      <c r="AE589" s="31"/>
      <c r="AF589" s="31"/>
      <c r="AG589" s="31"/>
    </row>
    <row r="590" spans="9:33" s="35" customFormat="1" ht="14">
      <c r="I590" s="31"/>
      <c r="J590" s="31"/>
      <c r="K590" s="31"/>
      <c r="L590" s="31"/>
      <c r="M590" s="31"/>
      <c r="N590" s="31"/>
      <c r="O590" s="31"/>
      <c r="P590" s="31"/>
      <c r="Q590" s="31"/>
      <c r="R590" s="31"/>
      <c r="S590" s="31"/>
      <c r="T590" s="31"/>
      <c r="U590" s="31"/>
      <c r="V590" s="31"/>
      <c r="W590" s="31"/>
      <c r="X590" s="31"/>
      <c r="Y590" s="31"/>
      <c r="Z590" s="31"/>
      <c r="AA590" s="31"/>
      <c r="AB590" s="31"/>
      <c r="AC590" s="31"/>
      <c r="AD590" s="31"/>
      <c r="AE590" s="31"/>
      <c r="AF590" s="31"/>
      <c r="AG590" s="31"/>
    </row>
    <row r="591" spans="9:33" s="35" customFormat="1" ht="14">
      <c r="I591" s="31"/>
      <c r="J591" s="31"/>
      <c r="K591" s="31"/>
      <c r="L591" s="31"/>
      <c r="M591" s="31"/>
      <c r="N591" s="31"/>
      <c r="O591" s="31"/>
      <c r="P591" s="31"/>
      <c r="Q591" s="31"/>
      <c r="R591" s="31"/>
      <c r="S591" s="31"/>
      <c r="T591" s="31"/>
      <c r="U591" s="31"/>
      <c r="V591" s="31"/>
      <c r="W591" s="31"/>
      <c r="X591" s="31"/>
      <c r="Y591" s="31"/>
      <c r="Z591" s="31"/>
      <c r="AA591" s="31"/>
      <c r="AB591" s="31"/>
      <c r="AC591" s="31"/>
      <c r="AD591" s="31"/>
      <c r="AE591" s="31"/>
      <c r="AF591" s="31"/>
      <c r="AG591" s="31"/>
    </row>
    <row r="592" spans="9:33" s="35" customFormat="1" ht="14">
      <c r="I592" s="31"/>
      <c r="J592" s="31"/>
      <c r="K592" s="31"/>
      <c r="L592" s="31"/>
      <c r="M592" s="31"/>
      <c r="N592" s="31"/>
      <c r="O592" s="31"/>
      <c r="P592" s="31"/>
      <c r="Q592" s="31"/>
      <c r="R592" s="31"/>
      <c r="S592" s="31"/>
      <c r="T592" s="31"/>
      <c r="U592" s="31"/>
      <c r="V592" s="31"/>
      <c r="W592" s="31"/>
      <c r="X592" s="31"/>
      <c r="Y592" s="31"/>
      <c r="Z592" s="31"/>
      <c r="AA592" s="31"/>
      <c r="AB592" s="31"/>
      <c r="AC592" s="31"/>
      <c r="AD592" s="31"/>
      <c r="AE592" s="31"/>
      <c r="AF592" s="31"/>
      <c r="AG592" s="31"/>
    </row>
    <row r="593" spans="9:33" s="35" customFormat="1" ht="14">
      <c r="I593" s="31"/>
      <c r="J593" s="31"/>
      <c r="K593" s="31"/>
      <c r="L593" s="31"/>
      <c r="M593" s="31"/>
      <c r="N593" s="31"/>
      <c r="O593" s="31"/>
      <c r="P593" s="31"/>
      <c r="Q593" s="31"/>
      <c r="R593" s="31"/>
      <c r="S593" s="31"/>
      <c r="T593" s="31"/>
      <c r="U593" s="31"/>
      <c r="V593" s="31"/>
      <c r="W593" s="31"/>
      <c r="X593" s="31"/>
      <c r="Y593" s="31"/>
      <c r="Z593" s="31"/>
      <c r="AA593" s="31"/>
      <c r="AB593" s="31"/>
      <c r="AC593" s="31"/>
      <c r="AD593" s="31"/>
      <c r="AE593" s="31"/>
      <c r="AF593" s="31"/>
      <c r="AG593" s="31"/>
    </row>
    <row r="594" spans="9:33" s="35" customFormat="1" ht="14">
      <c r="I594" s="31"/>
      <c r="J594" s="31"/>
      <c r="K594" s="31"/>
      <c r="L594" s="31"/>
      <c r="M594" s="31"/>
      <c r="N594" s="31"/>
      <c r="O594" s="31"/>
      <c r="P594" s="31"/>
      <c r="Q594" s="31"/>
      <c r="R594" s="31"/>
      <c r="S594" s="31"/>
      <c r="T594" s="31"/>
      <c r="U594" s="31"/>
      <c r="V594" s="31"/>
      <c r="W594" s="31"/>
      <c r="X594" s="31"/>
      <c r="Y594" s="31"/>
      <c r="Z594" s="31"/>
      <c r="AA594" s="31"/>
      <c r="AB594" s="31"/>
      <c r="AC594" s="31"/>
      <c r="AD594" s="31"/>
      <c r="AE594" s="31"/>
      <c r="AF594" s="31"/>
      <c r="AG594" s="31"/>
    </row>
    <row r="595" spans="9:33" s="35" customFormat="1" ht="14">
      <c r="I595" s="31"/>
      <c r="J595" s="31"/>
      <c r="K595" s="31"/>
      <c r="L595" s="31"/>
      <c r="M595" s="31"/>
      <c r="N595" s="31"/>
      <c r="O595" s="31"/>
      <c r="P595" s="31"/>
      <c r="Q595" s="31"/>
      <c r="R595" s="31"/>
      <c r="S595" s="31"/>
      <c r="T595" s="31"/>
      <c r="U595" s="31"/>
      <c r="V595" s="31"/>
      <c r="W595" s="31"/>
      <c r="X595" s="31"/>
      <c r="Y595" s="31"/>
      <c r="Z595" s="31"/>
      <c r="AA595" s="31"/>
      <c r="AB595" s="31"/>
      <c r="AC595" s="31"/>
      <c r="AD595" s="31"/>
      <c r="AE595" s="31"/>
      <c r="AF595" s="31"/>
      <c r="AG595" s="31"/>
    </row>
    <row r="596" spans="9:33" s="35" customFormat="1" ht="14">
      <c r="I596" s="31"/>
      <c r="J596" s="31"/>
      <c r="K596" s="31"/>
      <c r="L596" s="31"/>
      <c r="M596" s="31"/>
      <c r="N596" s="31"/>
      <c r="O596" s="31"/>
      <c r="P596" s="31"/>
      <c r="Q596" s="31"/>
      <c r="R596" s="31"/>
      <c r="S596" s="31"/>
      <c r="T596" s="31"/>
      <c r="U596" s="31"/>
      <c r="V596" s="31"/>
      <c r="W596" s="31"/>
      <c r="X596" s="31"/>
      <c r="Y596" s="31"/>
      <c r="Z596" s="31"/>
      <c r="AA596" s="31"/>
      <c r="AB596" s="31"/>
      <c r="AC596" s="31"/>
      <c r="AD596" s="31"/>
      <c r="AE596" s="31"/>
      <c r="AF596" s="31"/>
      <c r="AG596" s="31"/>
    </row>
    <row r="597" spans="9:33" s="35" customFormat="1" ht="14">
      <c r="I597" s="31"/>
      <c r="J597" s="31"/>
      <c r="K597" s="31"/>
      <c r="L597" s="31"/>
      <c r="M597" s="31"/>
      <c r="N597" s="31"/>
      <c r="O597" s="31"/>
      <c r="P597" s="31"/>
      <c r="Q597" s="31"/>
      <c r="R597" s="31"/>
      <c r="S597" s="31"/>
      <c r="T597" s="31"/>
      <c r="U597" s="31"/>
      <c r="V597" s="31"/>
      <c r="W597" s="31"/>
      <c r="X597" s="31"/>
      <c r="Y597" s="31"/>
      <c r="Z597" s="31"/>
      <c r="AA597" s="31"/>
      <c r="AB597" s="31"/>
      <c r="AC597" s="31"/>
      <c r="AD597" s="31"/>
      <c r="AE597" s="31"/>
      <c r="AF597" s="31"/>
      <c r="AG597" s="31"/>
    </row>
    <row r="598" spans="9:33" s="35" customFormat="1" ht="14">
      <c r="I598" s="31"/>
      <c r="J598" s="31"/>
      <c r="K598" s="31"/>
      <c r="L598" s="31"/>
      <c r="M598" s="31"/>
      <c r="N598" s="31"/>
      <c r="O598" s="31"/>
      <c r="P598" s="31"/>
      <c r="Q598" s="31"/>
      <c r="R598" s="31"/>
      <c r="S598" s="31"/>
      <c r="T598" s="31"/>
      <c r="U598" s="31"/>
      <c r="V598" s="31"/>
      <c r="W598" s="31"/>
      <c r="X598" s="31"/>
      <c r="Y598" s="31"/>
      <c r="Z598" s="31"/>
      <c r="AA598" s="31"/>
      <c r="AB598" s="31"/>
      <c r="AC598" s="31"/>
      <c r="AD598" s="31"/>
      <c r="AE598" s="31"/>
      <c r="AF598" s="31"/>
      <c r="AG598" s="31"/>
    </row>
    <row r="599" spans="9:33" s="35" customFormat="1" ht="14">
      <c r="I599" s="31"/>
      <c r="J599" s="31"/>
      <c r="K599" s="31"/>
      <c r="L599" s="31"/>
      <c r="M599" s="31"/>
      <c r="N599" s="31"/>
      <c r="O599" s="31"/>
      <c r="P599" s="31"/>
      <c r="Q599" s="31"/>
      <c r="R599" s="31"/>
      <c r="S599" s="31"/>
      <c r="T599" s="31"/>
      <c r="U599" s="31"/>
      <c r="V599" s="31"/>
      <c r="W599" s="31"/>
      <c r="X599" s="31"/>
      <c r="Y599" s="31"/>
      <c r="Z599" s="31"/>
      <c r="AA599" s="31"/>
      <c r="AB599" s="31"/>
      <c r="AC599" s="31"/>
      <c r="AD599" s="31"/>
      <c r="AE599" s="31"/>
      <c r="AF599" s="31"/>
      <c r="AG599" s="31"/>
    </row>
    <row r="600" spans="9:33" s="35" customFormat="1" ht="14">
      <c r="I600" s="31"/>
      <c r="J600" s="31"/>
      <c r="K600" s="31"/>
      <c r="L600" s="31"/>
      <c r="M600" s="31"/>
      <c r="N600" s="31"/>
      <c r="O600" s="31"/>
      <c r="P600" s="31"/>
      <c r="Q600" s="31"/>
      <c r="R600" s="31"/>
      <c r="S600" s="31"/>
      <c r="T600" s="31"/>
      <c r="U600" s="31"/>
      <c r="V600" s="31"/>
      <c r="W600" s="31"/>
      <c r="X600" s="31"/>
      <c r="Y600" s="31"/>
      <c r="Z600" s="31"/>
      <c r="AA600" s="31"/>
      <c r="AB600" s="31"/>
      <c r="AC600" s="31"/>
      <c r="AD600" s="31"/>
      <c r="AE600" s="31"/>
      <c r="AF600" s="31"/>
      <c r="AG600" s="31"/>
    </row>
    <row r="601" spans="9:33" s="35" customFormat="1" ht="14">
      <c r="I601" s="31"/>
      <c r="J601" s="31"/>
      <c r="K601" s="31"/>
      <c r="L601" s="31"/>
      <c r="M601" s="31"/>
      <c r="N601" s="31"/>
      <c r="O601" s="31"/>
      <c r="P601" s="31"/>
      <c r="Q601" s="31"/>
      <c r="R601" s="31"/>
      <c r="S601" s="31"/>
      <c r="T601" s="31"/>
      <c r="U601" s="31"/>
      <c r="V601" s="31"/>
      <c r="W601" s="31"/>
      <c r="X601" s="31"/>
      <c r="Y601" s="31"/>
      <c r="Z601" s="31"/>
      <c r="AA601" s="31"/>
      <c r="AB601" s="31"/>
      <c r="AC601" s="31"/>
      <c r="AD601" s="31"/>
      <c r="AE601" s="31"/>
      <c r="AF601" s="31"/>
      <c r="AG601" s="31"/>
    </row>
    <row r="602" spans="9:33" s="35" customFormat="1" ht="14">
      <c r="I602" s="31"/>
      <c r="J602" s="31"/>
      <c r="K602" s="31"/>
      <c r="L602" s="31"/>
      <c r="M602" s="31"/>
      <c r="N602" s="31"/>
      <c r="O602" s="31"/>
      <c r="P602" s="31"/>
      <c r="Q602" s="31"/>
      <c r="R602" s="31"/>
      <c r="S602" s="31"/>
      <c r="T602" s="31"/>
      <c r="U602" s="31"/>
      <c r="V602" s="31"/>
      <c r="W602" s="31"/>
      <c r="X602" s="31"/>
      <c r="Y602" s="31"/>
      <c r="Z602" s="31"/>
      <c r="AA602" s="31"/>
      <c r="AB602" s="31"/>
      <c r="AC602" s="31"/>
      <c r="AD602" s="31"/>
      <c r="AE602" s="31"/>
      <c r="AF602" s="31"/>
      <c r="AG602" s="31"/>
    </row>
    <row r="603" spans="9:33" s="35" customFormat="1" ht="14">
      <c r="I603" s="31"/>
      <c r="J603" s="31"/>
      <c r="K603" s="31"/>
      <c r="L603" s="31"/>
      <c r="M603" s="31"/>
      <c r="N603" s="31"/>
      <c r="O603" s="31"/>
      <c r="P603" s="31"/>
      <c r="Q603" s="31"/>
      <c r="R603" s="31"/>
      <c r="S603" s="31"/>
      <c r="T603" s="31"/>
      <c r="U603" s="31"/>
      <c r="V603" s="31"/>
      <c r="W603" s="31"/>
      <c r="X603" s="31"/>
      <c r="Y603" s="31"/>
      <c r="Z603" s="31"/>
      <c r="AA603" s="31"/>
      <c r="AB603" s="31"/>
      <c r="AC603" s="31"/>
      <c r="AD603" s="31"/>
      <c r="AE603" s="31"/>
      <c r="AF603" s="31"/>
      <c r="AG603" s="31"/>
    </row>
    <row r="604" spans="9:33" s="35" customFormat="1" ht="14">
      <c r="I604" s="31"/>
      <c r="J604" s="31"/>
      <c r="K604" s="31"/>
      <c r="L604" s="31"/>
      <c r="M604" s="31"/>
      <c r="N604" s="31"/>
      <c r="O604" s="31"/>
      <c r="P604" s="31"/>
      <c r="Q604" s="31"/>
      <c r="R604" s="31"/>
      <c r="S604" s="31"/>
      <c r="T604" s="31"/>
      <c r="U604" s="31"/>
      <c r="V604" s="31"/>
      <c r="W604" s="31"/>
      <c r="X604" s="31"/>
      <c r="Y604" s="31"/>
      <c r="Z604" s="31"/>
      <c r="AA604" s="31"/>
      <c r="AB604" s="31"/>
      <c r="AC604" s="31"/>
      <c r="AD604" s="31"/>
      <c r="AE604" s="31"/>
      <c r="AF604" s="31"/>
      <c r="AG604" s="31"/>
    </row>
    <row r="605" spans="9:33" s="35" customFormat="1" ht="14">
      <c r="I605" s="31"/>
      <c r="J605" s="31"/>
      <c r="K605" s="31"/>
      <c r="L605" s="31"/>
      <c r="M605" s="31"/>
      <c r="N605" s="31"/>
      <c r="O605" s="31"/>
      <c r="P605" s="31"/>
      <c r="Q605" s="31"/>
      <c r="R605" s="31"/>
      <c r="S605" s="31"/>
      <c r="T605" s="31"/>
      <c r="U605" s="31"/>
      <c r="V605" s="31"/>
      <c r="W605" s="31"/>
      <c r="X605" s="31"/>
      <c r="Y605" s="31"/>
      <c r="Z605" s="31"/>
      <c r="AA605" s="31"/>
      <c r="AB605" s="31"/>
      <c r="AC605" s="31"/>
      <c r="AD605" s="31"/>
      <c r="AE605" s="31"/>
      <c r="AF605" s="31"/>
      <c r="AG605" s="31"/>
    </row>
    <row r="606" spans="9:33" s="35" customFormat="1" ht="14">
      <c r="I606" s="31"/>
      <c r="J606" s="31"/>
      <c r="K606" s="31"/>
      <c r="L606" s="31"/>
      <c r="M606" s="31"/>
      <c r="N606" s="31"/>
      <c r="O606" s="31"/>
      <c r="P606" s="31"/>
      <c r="Q606" s="31"/>
      <c r="R606" s="31"/>
      <c r="S606" s="31"/>
      <c r="T606" s="31"/>
      <c r="U606" s="31"/>
      <c r="V606" s="31"/>
      <c r="W606" s="31"/>
      <c r="X606" s="31"/>
      <c r="Y606" s="31"/>
      <c r="Z606" s="31"/>
      <c r="AA606" s="31"/>
      <c r="AB606" s="31"/>
      <c r="AC606" s="31"/>
      <c r="AD606" s="31"/>
      <c r="AE606" s="31"/>
      <c r="AF606" s="31"/>
      <c r="AG606" s="31"/>
    </row>
    <row r="607" spans="9:33" s="35" customFormat="1" ht="14">
      <c r="I607" s="31"/>
      <c r="J607" s="31"/>
      <c r="K607" s="31"/>
      <c r="L607" s="31"/>
      <c r="M607" s="31"/>
      <c r="N607" s="31"/>
      <c r="O607" s="31"/>
      <c r="P607" s="31"/>
      <c r="Q607" s="31"/>
      <c r="R607" s="31"/>
      <c r="S607" s="31"/>
      <c r="T607" s="31"/>
      <c r="U607" s="31"/>
      <c r="V607" s="31"/>
      <c r="W607" s="31"/>
      <c r="X607" s="31"/>
      <c r="Y607" s="31"/>
      <c r="Z607" s="31"/>
      <c r="AA607" s="31"/>
      <c r="AB607" s="31"/>
      <c r="AC607" s="31"/>
      <c r="AD607" s="31"/>
      <c r="AE607" s="31"/>
      <c r="AF607" s="31"/>
      <c r="AG607" s="31"/>
    </row>
    <row r="608" spans="9:33" s="35" customFormat="1" ht="14">
      <c r="I608" s="31"/>
      <c r="J608" s="31"/>
      <c r="K608" s="31"/>
      <c r="L608" s="31"/>
      <c r="M608" s="31"/>
      <c r="N608" s="31"/>
      <c r="O608" s="31"/>
      <c r="P608" s="31"/>
      <c r="Q608" s="31"/>
      <c r="R608" s="31"/>
      <c r="S608" s="31"/>
      <c r="T608" s="31"/>
      <c r="U608" s="31"/>
      <c r="V608" s="31"/>
      <c r="W608" s="31"/>
      <c r="X608" s="31"/>
      <c r="Y608" s="31"/>
      <c r="Z608" s="31"/>
      <c r="AA608" s="31"/>
      <c r="AB608" s="31"/>
      <c r="AC608" s="31"/>
      <c r="AD608" s="31"/>
      <c r="AE608" s="31"/>
      <c r="AF608" s="31"/>
      <c r="AG608" s="31"/>
    </row>
    <row r="609" spans="9:33" s="35" customFormat="1" ht="14">
      <c r="I609" s="31"/>
      <c r="J609" s="31"/>
      <c r="K609" s="31"/>
      <c r="L609" s="31"/>
      <c r="M609" s="31"/>
      <c r="N609" s="31"/>
      <c r="O609" s="31"/>
      <c r="P609" s="31"/>
      <c r="Q609" s="31"/>
      <c r="R609" s="31"/>
      <c r="S609" s="31"/>
      <c r="T609" s="31"/>
      <c r="U609" s="31"/>
      <c r="V609" s="31"/>
      <c r="W609" s="31"/>
      <c r="X609" s="31"/>
      <c r="Y609" s="31"/>
      <c r="Z609" s="31"/>
      <c r="AA609" s="31"/>
      <c r="AB609" s="31"/>
      <c r="AC609" s="31"/>
      <c r="AD609" s="31"/>
      <c r="AE609" s="31"/>
      <c r="AF609" s="31"/>
      <c r="AG609" s="31"/>
    </row>
    <row r="610" spans="9:33" s="35" customFormat="1" ht="14">
      <c r="I610" s="31"/>
      <c r="J610" s="31"/>
      <c r="K610" s="31"/>
      <c r="L610" s="31"/>
      <c r="M610" s="31"/>
      <c r="N610" s="31"/>
      <c r="O610" s="31"/>
      <c r="P610" s="31"/>
      <c r="Q610" s="31"/>
      <c r="R610" s="31"/>
      <c r="S610" s="31"/>
      <c r="T610" s="31"/>
      <c r="U610" s="31"/>
      <c r="V610" s="31"/>
      <c r="W610" s="31"/>
      <c r="X610" s="31"/>
      <c r="Y610" s="31"/>
      <c r="Z610" s="31"/>
      <c r="AA610" s="31"/>
      <c r="AB610" s="31"/>
      <c r="AC610" s="31"/>
      <c r="AD610" s="31"/>
      <c r="AE610" s="31"/>
      <c r="AF610" s="31"/>
      <c r="AG610" s="31"/>
    </row>
    <row r="611" spans="9:33" s="35" customFormat="1" ht="14">
      <c r="I611" s="31"/>
      <c r="J611" s="31"/>
      <c r="K611" s="31"/>
      <c r="L611" s="31"/>
      <c r="M611" s="31"/>
      <c r="N611" s="31"/>
      <c r="O611" s="31"/>
      <c r="P611" s="31"/>
      <c r="Q611" s="31"/>
      <c r="R611" s="31"/>
      <c r="S611" s="31"/>
      <c r="T611" s="31"/>
      <c r="U611" s="31"/>
      <c r="V611" s="31"/>
      <c r="W611" s="31"/>
      <c r="X611" s="31"/>
      <c r="Y611" s="31"/>
      <c r="Z611" s="31"/>
      <c r="AA611" s="31"/>
      <c r="AB611" s="31"/>
      <c r="AC611" s="31"/>
      <c r="AD611" s="31"/>
      <c r="AE611" s="31"/>
      <c r="AF611" s="31"/>
      <c r="AG611" s="31"/>
    </row>
    <row r="612" spans="9:33" s="35" customFormat="1" ht="14">
      <c r="I612" s="31"/>
      <c r="J612" s="31"/>
      <c r="K612" s="31"/>
      <c r="L612" s="31"/>
      <c r="M612" s="31"/>
      <c r="N612" s="31"/>
      <c r="O612" s="31"/>
      <c r="P612" s="31"/>
      <c r="Q612" s="31"/>
      <c r="R612" s="31"/>
      <c r="S612" s="31"/>
      <c r="T612" s="31"/>
      <c r="U612" s="31"/>
      <c r="V612" s="31"/>
      <c r="W612" s="31"/>
      <c r="X612" s="31"/>
      <c r="Y612" s="31"/>
      <c r="Z612" s="31"/>
      <c r="AA612" s="31"/>
      <c r="AB612" s="31"/>
      <c r="AC612" s="31"/>
      <c r="AD612" s="31"/>
      <c r="AE612" s="31"/>
      <c r="AF612" s="31"/>
      <c r="AG612" s="31"/>
    </row>
    <row r="613" spans="9:33" s="35" customFormat="1" ht="14">
      <c r="I613" s="31"/>
      <c r="J613" s="31"/>
      <c r="K613" s="31"/>
      <c r="L613" s="31"/>
      <c r="M613" s="31"/>
      <c r="N613" s="31"/>
      <c r="O613" s="31"/>
      <c r="P613" s="31"/>
      <c r="Q613" s="31"/>
      <c r="R613" s="31"/>
      <c r="S613" s="31"/>
      <c r="T613" s="31"/>
      <c r="U613" s="31"/>
      <c r="V613" s="31"/>
      <c r="W613" s="31"/>
      <c r="X613" s="31"/>
      <c r="Y613" s="31"/>
      <c r="Z613" s="31"/>
      <c r="AA613" s="31"/>
      <c r="AB613" s="31"/>
      <c r="AC613" s="31"/>
      <c r="AD613" s="31"/>
      <c r="AE613" s="31"/>
      <c r="AF613" s="31"/>
      <c r="AG613" s="31"/>
    </row>
    <row r="614" spans="9:33" s="35" customFormat="1" ht="14">
      <c r="I614" s="31"/>
      <c r="J614" s="31"/>
      <c r="K614" s="31"/>
      <c r="L614" s="31"/>
      <c r="M614" s="31"/>
      <c r="N614" s="31"/>
      <c r="O614" s="31"/>
      <c r="P614" s="31"/>
      <c r="Q614" s="31"/>
      <c r="R614" s="31"/>
      <c r="S614" s="31"/>
      <c r="T614" s="31"/>
      <c r="U614" s="31"/>
      <c r="V614" s="31"/>
      <c r="W614" s="31"/>
      <c r="X614" s="31"/>
      <c r="Y614" s="31"/>
      <c r="Z614" s="31"/>
      <c r="AA614" s="31"/>
      <c r="AB614" s="31"/>
      <c r="AC614" s="31"/>
      <c r="AD614" s="31"/>
      <c r="AE614" s="31"/>
      <c r="AF614" s="31"/>
      <c r="AG614" s="31"/>
    </row>
    <row r="615" spans="9:33" s="35" customFormat="1" ht="14">
      <c r="I615" s="31"/>
      <c r="J615" s="31"/>
      <c r="K615" s="31"/>
      <c r="L615" s="31"/>
      <c r="M615" s="31"/>
      <c r="N615" s="31"/>
      <c r="O615" s="31"/>
      <c r="P615" s="31"/>
      <c r="Q615" s="31"/>
      <c r="R615" s="31"/>
      <c r="S615" s="31"/>
      <c r="T615" s="31"/>
      <c r="U615" s="31"/>
      <c r="V615" s="31"/>
      <c r="W615" s="31"/>
      <c r="X615" s="31"/>
      <c r="Y615" s="31"/>
      <c r="Z615" s="31"/>
      <c r="AA615" s="31"/>
      <c r="AB615" s="31"/>
      <c r="AC615" s="31"/>
      <c r="AD615" s="31"/>
      <c r="AE615" s="31"/>
      <c r="AF615" s="31"/>
      <c r="AG615" s="31"/>
    </row>
    <row r="616" spans="9:33" s="35" customFormat="1" ht="14">
      <c r="I616" s="31"/>
      <c r="J616" s="31"/>
      <c r="K616" s="31"/>
      <c r="L616" s="31"/>
      <c r="M616" s="31"/>
      <c r="N616" s="31"/>
      <c r="O616" s="31"/>
      <c r="P616" s="31"/>
      <c r="Q616" s="31"/>
      <c r="R616" s="31"/>
      <c r="S616" s="31"/>
      <c r="T616" s="31"/>
      <c r="U616" s="31"/>
      <c r="V616" s="31"/>
      <c r="W616" s="31"/>
      <c r="X616" s="31"/>
      <c r="Y616" s="31"/>
      <c r="Z616" s="31"/>
      <c r="AA616" s="31"/>
      <c r="AB616" s="31"/>
      <c r="AC616" s="31"/>
      <c r="AD616" s="31"/>
      <c r="AE616" s="31"/>
      <c r="AF616" s="31"/>
      <c r="AG616" s="31"/>
    </row>
    <row r="617" spans="9:33" s="35" customFormat="1" ht="14">
      <c r="I617" s="31"/>
      <c r="J617" s="31"/>
      <c r="K617" s="31"/>
      <c r="L617" s="31"/>
      <c r="M617" s="31"/>
      <c r="N617" s="31"/>
      <c r="O617" s="31"/>
      <c r="P617" s="31"/>
      <c r="Q617" s="31"/>
      <c r="R617" s="31"/>
      <c r="S617" s="31"/>
      <c r="T617" s="31"/>
      <c r="U617" s="31"/>
      <c r="V617" s="31"/>
      <c r="W617" s="31"/>
      <c r="X617" s="31"/>
      <c r="Y617" s="31"/>
      <c r="Z617" s="31"/>
      <c r="AA617" s="31"/>
      <c r="AB617" s="31"/>
      <c r="AC617" s="31"/>
      <c r="AD617" s="31"/>
      <c r="AE617" s="31"/>
      <c r="AF617" s="31"/>
      <c r="AG617" s="31"/>
    </row>
    <row r="618" spans="9:33" s="35" customFormat="1" ht="14">
      <c r="I618" s="31"/>
      <c r="J618" s="31"/>
      <c r="K618" s="31"/>
      <c r="L618" s="31"/>
      <c r="M618" s="31"/>
      <c r="N618" s="31"/>
      <c r="O618" s="31"/>
      <c r="P618" s="31"/>
      <c r="Q618" s="31"/>
      <c r="R618" s="31"/>
      <c r="S618" s="31"/>
      <c r="T618" s="31"/>
      <c r="U618" s="31"/>
      <c r="V618" s="31"/>
      <c r="W618" s="31"/>
      <c r="X618" s="31"/>
      <c r="Y618" s="31"/>
      <c r="Z618" s="31"/>
      <c r="AA618" s="31"/>
      <c r="AB618" s="31"/>
      <c r="AC618" s="31"/>
      <c r="AD618" s="31"/>
      <c r="AE618" s="31"/>
      <c r="AF618" s="31"/>
      <c r="AG618" s="31"/>
    </row>
    <row r="619" spans="9:33" s="35" customFormat="1" ht="14">
      <c r="I619" s="31"/>
      <c r="J619" s="31"/>
      <c r="K619" s="31"/>
      <c r="L619" s="31"/>
      <c r="M619" s="31"/>
      <c r="N619" s="31"/>
      <c r="O619" s="31"/>
      <c r="P619" s="31"/>
      <c r="Q619" s="31"/>
      <c r="R619" s="31"/>
      <c r="S619" s="31"/>
      <c r="T619" s="31"/>
      <c r="U619" s="31"/>
      <c r="V619" s="31"/>
      <c r="W619" s="31"/>
      <c r="X619" s="31"/>
      <c r="Y619" s="31"/>
      <c r="Z619" s="31"/>
      <c r="AA619" s="31"/>
      <c r="AB619" s="31"/>
      <c r="AC619" s="31"/>
      <c r="AD619" s="31"/>
      <c r="AE619" s="31"/>
      <c r="AF619" s="31"/>
      <c r="AG619" s="31"/>
    </row>
    <row r="620" spans="9:33" s="35" customFormat="1" ht="14">
      <c r="I620" s="31"/>
      <c r="J620" s="31"/>
      <c r="K620" s="31"/>
      <c r="L620" s="31"/>
      <c r="M620" s="31"/>
      <c r="N620" s="31"/>
      <c r="O620" s="31"/>
      <c r="P620" s="31"/>
      <c r="Q620" s="31"/>
      <c r="R620" s="31"/>
      <c r="S620" s="31"/>
      <c r="T620" s="31"/>
      <c r="U620" s="31"/>
      <c r="V620" s="31"/>
      <c r="W620" s="31"/>
      <c r="X620" s="31"/>
      <c r="Y620" s="31"/>
      <c r="Z620" s="31"/>
      <c r="AA620" s="31"/>
      <c r="AB620" s="31"/>
      <c r="AC620" s="31"/>
      <c r="AD620" s="31"/>
      <c r="AE620" s="31"/>
      <c r="AF620" s="31"/>
      <c r="AG620" s="31"/>
    </row>
    <row r="621" spans="9:33" s="35" customFormat="1" ht="14">
      <c r="I621" s="31"/>
      <c r="J621" s="31"/>
      <c r="K621" s="31"/>
      <c r="L621" s="31"/>
      <c r="M621" s="31"/>
      <c r="N621" s="31"/>
      <c r="O621" s="31"/>
      <c r="P621" s="31"/>
      <c r="Q621" s="31"/>
      <c r="R621" s="31"/>
      <c r="S621" s="31"/>
      <c r="T621" s="31"/>
      <c r="U621" s="31"/>
      <c r="V621" s="31"/>
      <c r="W621" s="31"/>
      <c r="X621" s="31"/>
      <c r="Y621" s="31"/>
      <c r="Z621" s="31"/>
      <c r="AA621" s="31"/>
      <c r="AB621" s="31"/>
      <c r="AC621" s="31"/>
      <c r="AD621" s="31"/>
      <c r="AE621" s="31"/>
      <c r="AF621" s="31"/>
      <c r="AG621" s="31"/>
    </row>
    <row r="622" spans="9:33" s="35" customFormat="1" ht="14">
      <c r="I622" s="31"/>
      <c r="J622" s="31"/>
      <c r="K622" s="31"/>
      <c r="L622" s="31"/>
      <c r="M622" s="31"/>
      <c r="N622" s="31"/>
      <c r="O622" s="31"/>
      <c r="P622" s="31"/>
      <c r="Q622" s="31"/>
      <c r="R622" s="31"/>
      <c r="S622" s="31"/>
      <c r="T622" s="31"/>
      <c r="U622" s="31"/>
      <c r="V622" s="31"/>
      <c r="W622" s="31"/>
      <c r="X622" s="31"/>
      <c r="Y622" s="31"/>
      <c r="Z622" s="31"/>
      <c r="AA622" s="31"/>
      <c r="AB622" s="31"/>
      <c r="AC622" s="31"/>
      <c r="AD622" s="31"/>
      <c r="AE622" s="31"/>
      <c r="AF622" s="31"/>
      <c r="AG622" s="31"/>
    </row>
    <row r="623" spans="9:33" s="35" customFormat="1" ht="14">
      <c r="I623" s="31"/>
      <c r="J623" s="31"/>
      <c r="K623" s="31"/>
      <c r="L623" s="31"/>
      <c r="M623" s="31"/>
      <c r="N623" s="31"/>
      <c r="O623" s="31"/>
      <c r="P623" s="31"/>
      <c r="Q623" s="31"/>
      <c r="R623" s="31"/>
      <c r="S623" s="31"/>
      <c r="T623" s="31"/>
      <c r="U623" s="31"/>
      <c r="V623" s="31"/>
      <c r="W623" s="31"/>
      <c r="X623" s="31"/>
      <c r="Y623" s="31"/>
      <c r="Z623" s="31"/>
      <c r="AA623" s="31"/>
      <c r="AB623" s="31"/>
      <c r="AC623" s="31"/>
      <c r="AD623" s="31"/>
      <c r="AE623" s="31"/>
      <c r="AF623" s="31"/>
      <c r="AG623" s="31"/>
    </row>
    <row r="624" spans="9:33" s="35" customFormat="1" ht="14">
      <c r="I624" s="31"/>
      <c r="J624" s="31"/>
      <c r="K624" s="31"/>
      <c r="L624" s="31"/>
      <c r="M624" s="31"/>
      <c r="N624" s="31"/>
      <c r="O624" s="31"/>
      <c r="P624" s="31"/>
      <c r="Q624" s="31"/>
      <c r="R624" s="31"/>
      <c r="S624" s="31"/>
      <c r="T624" s="31"/>
      <c r="U624" s="31"/>
      <c r="V624" s="31"/>
      <c r="W624" s="31"/>
      <c r="X624" s="31"/>
      <c r="Y624" s="31"/>
      <c r="Z624" s="31"/>
      <c r="AA624" s="31"/>
      <c r="AB624" s="31"/>
      <c r="AC624" s="31"/>
      <c r="AD624" s="31"/>
      <c r="AE624" s="31"/>
      <c r="AF624" s="31"/>
      <c r="AG624" s="31"/>
    </row>
    <row r="625" spans="9:33" s="35" customFormat="1" ht="14">
      <c r="I625" s="31"/>
      <c r="J625" s="31"/>
      <c r="K625" s="31"/>
      <c r="L625" s="31"/>
      <c r="M625" s="31"/>
      <c r="N625" s="31"/>
      <c r="O625" s="31"/>
      <c r="P625" s="31"/>
      <c r="Q625" s="31"/>
      <c r="R625" s="31"/>
      <c r="S625" s="31"/>
      <c r="T625" s="31"/>
      <c r="U625" s="31"/>
      <c r="V625" s="31"/>
      <c r="W625" s="31"/>
      <c r="X625" s="31"/>
      <c r="Y625" s="31"/>
      <c r="Z625" s="31"/>
      <c r="AA625" s="31"/>
      <c r="AB625" s="31"/>
      <c r="AC625" s="31"/>
      <c r="AD625" s="31"/>
      <c r="AE625" s="31"/>
      <c r="AF625" s="31"/>
      <c r="AG625" s="31"/>
    </row>
    <row r="626" spans="9:33" s="35" customFormat="1" ht="14">
      <c r="I626" s="31"/>
      <c r="J626" s="31"/>
      <c r="K626" s="31"/>
      <c r="L626" s="31"/>
      <c r="M626" s="31"/>
      <c r="N626" s="31"/>
      <c r="O626" s="31"/>
      <c r="P626" s="31"/>
      <c r="Q626" s="31"/>
      <c r="R626" s="31"/>
      <c r="S626" s="31"/>
      <c r="T626" s="31"/>
      <c r="U626" s="31"/>
      <c r="V626" s="31"/>
      <c r="W626" s="31"/>
      <c r="X626" s="31"/>
      <c r="Y626" s="31"/>
      <c r="Z626" s="31"/>
      <c r="AA626" s="31"/>
      <c r="AB626" s="31"/>
      <c r="AC626" s="31"/>
      <c r="AD626" s="31"/>
      <c r="AE626" s="31"/>
      <c r="AF626" s="31"/>
      <c r="AG626" s="31"/>
    </row>
    <row r="627" spans="9:33" s="35" customFormat="1" ht="14">
      <c r="I627" s="31"/>
      <c r="J627" s="31"/>
      <c r="K627" s="31"/>
      <c r="L627" s="31"/>
      <c r="M627" s="31"/>
      <c r="N627" s="31"/>
      <c r="O627" s="31"/>
      <c r="P627" s="31"/>
      <c r="Q627" s="31"/>
      <c r="R627" s="31"/>
      <c r="S627" s="31"/>
      <c r="T627" s="31"/>
      <c r="U627" s="31"/>
      <c r="V627" s="31"/>
      <c r="W627" s="31"/>
      <c r="X627" s="31"/>
      <c r="Y627" s="31"/>
      <c r="Z627" s="31"/>
      <c r="AA627" s="31"/>
      <c r="AB627" s="31"/>
      <c r="AC627" s="31"/>
      <c r="AD627" s="31"/>
      <c r="AE627" s="31"/>
      <c r="AF627" s="31"/>
      <c r="AG627" s="31"/>
    </row>
    <row r="628" spans="9:33" s="35" customFormat="1" ht="14">
      <c r="I628" s="31"/>
      <c r="J628" s="31"/>
      <c r="K628" s="31"/>
      <c r="L628" s="31"/>
      <c r="M628" s="31"/>
      <c r="N628" s="31"/>
      <c r="O628" s="31"/>
      <c r="P628" s="31"/>
      <c r="Q628" s="31"/>
      <c r="R628" s="31"/>
      <c r="S628" s="31"/>
      <c r="T628" s="31"/>
      <c r="U628" s="31"/>
      <c r="V628" s="31"/>
      <c r="W628" s="31"/>
      <c r="X628" s="31"/>
      <c r="Y628" s="31"/>
      <c r="Z628" s="31"/>
      <c r="AA628" s="31"/>
      <c r="AB628" s="31"/>
      <c r="AC628" s="31"/>
      <c r="AD628" s="31"/>
      <c r="AE628" s="31"/>
      <c r="AF628" s="31"/>
      <c r="AG628" s="31"/>
    </row>
    <row r="629" spans="9:33" s="35" customFormat="1" ht="14">
      <c r="I629" s="31"/>
      <c r="J629" s="31"/>
      <c r="K629" s="31"/>
      <c r="L629" s="31"/>
      <c r="M629" s="31"/>
      <c r="N629" s="31"/>
      <c r="O629" s="31"/>
      <c r="P629" s="31"/>
      <c r="Q629" s="31"/>
      <c r="R629" s="31"/>
      <c r="S629" s="31"/>
      <c r="T629" s="31"/>
      <c r="U629" s="31"/>
      <c r="V629" s="31"/>
      <c r="W629" s="31"/>
      <c r="X629" s="31"/>
      <c r="Y629" s="31"/>
      <c r="Z629" s="31"/>
      <c r="AA629" s="31"/>
      <c r="AB629" s="31"/>
      <c r="AC629" s="31"/>
      <c r="AD629" s="31"/>
      <c r="AE629" s="31"/>
      <c r="AF629" s="31"/>
      <c r="AG629" s="31"/>
    </row>
    <row r="630" spans="9:33" s="35" customFormat="1" ht="14">
      <c r="I630" s="31"/>
      <c r="J630" s="31"/>
      <c r="K630" s="31"/>
      <c r="L630" s="31"/>
      <c r="M630" s="31"/>
      <c r="N630" s="31"/>
      <c r="O630" s="31"/>
      <c r="P630" s="31"/>
      <c r="Q630" s="31"/>
      <c r="R630" s="31"/>
      <c r="S630" s="31"/>
      <c r="T630" s="31"/>
      <c r="U630" s="31"/>
      <c r="V630" s="31"/>
      <c r="W630" s="31"/>
      <c r="X630" s="31"/>
      <c r="Y630" s="31"/>
      <c r="Z630" s="31"/>
      <c r="AA630" s="31"/>
      <c r="AB630" s="31"/>
      <c r="AC630" s="31"/>
      <c r="AD630" s="31"/>
      <c r="AE630" s="31"/>
      <c r="AF630" s="31"/>
      <c r="AG630" s="31"/>
    </row>
    <row r="631" spans="9:33" s="35" customFormat="1" ht="14">
      <c r="I631" s="31"/>
      <c r="J631" s="31"/>
      <c r="K631" s="31"/>
      <c r="L631" s="31"/>
      <c r="M631" s="31"/>
      <c r="N631" s="31"/>
      <c r="O631" s="31"/>
      <c r="P631" s="31"/>
      <c r="Q631" s="31"/>
      <c r="R631" s="31"/>
      <c r="S631" s="31"/>
      <c r="T631" s="31"/>
      <c r="U631" s="31"/>
      <c r="V631" s="31"/>
      <c r="W631" s="31"/>
      <c r="X631" s="31"/>
      <c r="Y631" s="31"/>
      <c r="Z631" s="31"/>
      <c r="AA631" s="31"/>
      <c r="AB631" s="31"/>
      <c r="AC631" s="31"/>
      <c r="AD631" s="31"/>
      <c r="AE631" s="31"/>
      <c r="AF631" s="31"/>
      <c r="AG631" s="31"/>
    </row>
    <row r="632" spans="1:8" ht="14">
      <c r="A632" s="35"/>
      <c r="B632" s="35"/>
      <c r="C632" s="35"/>
      <c r="D632" s="35"/>
      <c r="E632" s="35"/>
      <c r="F632" s="35"/>
      <c r="G632" s="35"/>
      <c r="H632" s="35"/>
    </row>
    <row r="633" spans="1:8" ht="14">
      <c r="A633" s="35"/>
      <c r="B633" s="35"/>
      <c r="C633" s="35"/>
      <c r="D633" s="35"/>
      <c r="E633" s="35"/>
      <c r="F633" s="35"/>
      <c r="G633" s="35"/>
      <c r="H633" s="35"/>
    </row>
    <row r="634" spans="1:8" ht="14">
      <c r="A634" s="35"/>
      <c r="B634" s="35"/>
      <c r="C634" s="35"/>
      <c r="D634" s="35"/>
      <c r="E634" s="35"/>
      <c r="F634" s="35"/>
      <c r="G634" s="35"/>
      <c r="H634" s="35"/>
    </row>
    <row r="635" spans="1:8" ht="14">
      <c r="A635" s="35"/>
      <c r="B635" s="35"/>
      <c r="C635" s="35"/>
      <c r="D635" s="35"/>
      <c r="E635" s="35"/>
      <c r="F635" s="35"/>
      <c r="G635" s="35"/>
      <c r="H635" s="35"/>
    </row>
    <row r="636" spans="1:8" ht="14">
      <c r="A636" s="35"/>
      <c r="B636" s="35"/>
      <c r="C636" s="35"/>
      <c r="D636" s="35"/>
      <c r="E636" s="35"/>
      <c r="F636" s="35"/>
      <c r="G636" s="35"/>
      <c r="H636" s="35"/>
    </row>
    <row r="637" spans="1:8" ht="14">
      <c r="A637" s="35"/>
      <c r="B637" s="35"/>
      <c r="C637" s="35"/>
      <c r="D637" s="35"/>
      <c r="E637" s="35"/>
      <c r="F637" s="35"/>
      <c r="G637" s="35"/>
      <c r="H637" s="35"/>
    </row>
    <row r="638" spans="1:8" ht="14">
      <c r="A638" s="35"/>
      <c r="B638" s="35"/>
      <c r="C638" s="35"/>
      <c r="D638" s="35"/>
      <c r="E638" s="35"/>
      <c r="F638" s="35"/>
      <c r="G638" s="35"/>
      <c r="H638" s="35"/>
    </row>
    <row r="639" spans="1:8" ht="14">
      <c r="A639" s="35"/>
      <c r="B639" s="35"/>
      <c r="C639" s="35"/>
      <c r="D639" s="35"/>
      <c r="E639" s="35"/>
      <c r="F639" s="35"/>
      <c r="G639" s="35"/>
      <c r="H639" s="35"/>
    </row>
    <row r="640" spans="1:8" ht="14">
      <c r="A640" s="35"/>
      <c r="B640" s="35"/>
      <c r="C640" s="35"/>
      <c r="D640" s="35"/>
      <c r="E640" s="35"/>
      <c r="F640" s="35"/>
      <c r="G640" s="35"/>
      <c r="H640" s="35"/>
    </row>
    <row r="641" spans="1:8" ht="14">
      <c r="A641" s="35"/>
      <c r="B641" s="35"/>
      <c r="C641" s="35"/>
      <c r="D641" s="35"/>
      <c r="E641" s="35"/>
      <c r="F641" s="35"/>
      <c r="G641" s="35"/>
      <c r="H641" s="35"/>
    </row>
    <row r="642" spans="1:8" ht="14">
      <c r="A642" s="35"/>
      <c r="B642" s="35"/>
      <c r="C642" s="35"/>
      <c r="D642" s="35"/>
      <c r="E642" s="35"/>
      <c r="F642" s="35"/>
      <c r="G642" s="35"/>
      <c r="H642" s="35"/>
    </row>
    <row r="643" spans="1:8" ht="14">
      <c r="A643" s="35"/>
      <c r="B643" s="35"/>
      <c r="C643" s="35"/>
      <c r="D643" s="35"/>
      <c r="E643" s="35"/>
      <c r="F643" s="35"/>
      <c r="G643" s="35"/>
      <c r="H643" s="35"/>
    </row>
    <row r="644" spans="1:8" ht="14">
      <c r="A644" s="35"/>
      <c r="B644" s="35"/>
      <c r="C644" s="35"/>
      <c r="D644" s="35"/>
      <c r="E644" s="35"/>
      <c r="F644" s="35"/>
      <c r="G644" s="35"/>
      <c r="H644" s="35"/>
    </row>
    <row r="645" spans="1:8" ht="14">
      <c r="A645" s="35"/>
      <c r="B645" s="35"/>
      <c r="C645" s="35"/>
      <c r="D645" s="35"/>
      <c r="E645" s="35"/>
      <c r="F645" s="35"/>
      <c r="G645" s="35"/>
      <c r="H645" s="35"/>
    </row>
    <row r="646" spans="1:8" ht="14">
      <c r="A646" s="35"/>
      <c r="B646" s="35"/>
      <c r="C646" s="35"/>
      <c r="D646" s="35"/>
      <c r="E646" s="35"/>
      <c r="F646" s="35"/>
      <c r="G646" s="35"/>
      <c r="H646" s="35"/>
    </row>
    <row r="647" spans="1:8" ht="14">
      <c r="A647" s="35"/>
      <c r="B647" s="35"/>
      <c r="C647" s="35"/>
      <c r="D647" s="35"/>
      <c r="E647" s="35"/>
      <c r="F647" s="35"/>
      <c r="G647" s="35"/>
      <c r="H647" s="35"/>
    </row>
    <row r="648" spans="1:8" ht="14">
      <c r="A648" s="35"/>
      <c r="B648" s="35"/>
      <c r="C648" s="35"/>
      <c r="D648" s="35"/>
      <c r="E648" s="35"/>
      <c r="F648" s="35"/>
      <c r="G648" s="35"/>
      <c r="H648" s="35"/>
    </row>
    <row r="649" spans="1:8" ht="14">
      <c r="A649" s="35"/>
      <c r="B649" s="35"/>
      <c r="C649" s="35"/>
      <c r="D649" s="35"/>
      <c r="E649" s="35"/>
      <c r="F649" s="35"/>
      <c r="G649" s="35"/>
      <c r="H649" s="35"/>
    </row>
    <row r="650" spans="1:8" ht="14">
      <c r="A650" s="35"/>
      <c r="B650" s="35"/>
      <c r="C650" s="35"/>
      <c r="D650" s="35"/>
      <c r="E650" s="35"/>
      <c r="F650" s="35"/>
      <c r="G650" s="35"/>
      <c r="H650" s="35"/>
    </row>
    <row r="651" spans="1:8" ht="14">
      <c r="A651" s="35"/>
      <c r="B651" s="35"/>
      <c r="C651" s="35"/>
      <c r="D651" s="35"/>
      <c r="E651" s="35"/>
      <c r="F651" s="35"/>
      <c r="G651" s="35"/>
      <c r="H651" s="35"/>
    </row>
    <row r="652" spans="1:8" ht="14">
      <c r="A652" s="35"/>
      <c r="B652" s="35"/>
      <c r="C652" s="35"/>
      <c r="D652" s="35"/>
      <c r="E652" s="35"/>
      <c r="F652" s="35"/>
      <c r="G652" s="35"/>
      <c r="H652" s="35"/>
    </row>
    <row r="653" spans="1:8" ht="14">
      <c r="A653" s="35"/>
      <c r="B653" s="35"/>
      <c r="C653" s="35"/>
      <c r="D653" s="35"/>
      <c r="E653" s="35"/>
      <c r="F653" s="35"/>
      <c r="G653" s="35"/>
      <c r="H653" s="35"/>
    </row>
    <row r="654" spans="1:8" ht="14">
      <c r="A654" s="35"/>
      <c r="B654" s="35"/>
      <c r="C654" s="35"/>
      <c r="D654" s="35"/>
      <c r="E654" s="35"/>
      <c r="F654" s="35"/>
      <c r="G654" s="35"/>
      <c r="H654" s="35"/>
    </row>
    <row r="655" spans="1:8" ht="14">
      <c r="A655" s="35"/>
      <c r="B655" s="35"/>
      <c r="C655" s="35"/>
      <c r="D655" s="35"/>
      <c r="E655" s="35"/>
      <c r="F655" s="35"/>
      <c r="G655" s="35"/>
      <c r="H655" s="35"/>
    </row>
    <row r="656" spans="1:8" ht="14">
      <c r="A656" s="35"/>
      <c r="B656" s="35"/>
      <c r="C656" s="35"/>
      <c r="D656" s="35"/>
      <c r="E656" s="35"/>
      <c r="F656" s="35"/>
      <c r="G656" s="35"/>
      <c r="H656" s="35"/>
    </row>
    <row r="657" spans="1:8" ht="14">
      <c r="A657" s="35"/>
      <c r="B657" s="35"/>
      <c r="C657" s="35"/>
      <c r="D657" s="35"/>
      <c r="E657" s="35"/>
      <c r="F657" s="35"/>
      <c r="G657" s="35"/>
      <c r="H657" s="35"/>
    </row>
    <row r="658" spans="1:8" ht="14">
      <c r="A658" s="35"/>
      <c r="B658" s="35"/>
      <c r="C658" s="35"/>
      <c r="D658" s="35"/>
      <c r="E658" s="35"/>
      <c r="F658" s="35"/>
      <c r="G658" s="35"/>
      <c r="H658" s="35"/>
    </row>
    <row r="659" spans="1:8" ht="14">
      <c r="A659" s="35"/>
      <c r="B659" s="35"/>
      <c r="C659" s="35"/>
      <c r="D659" s="35"/>
      <c r="E659" s="35"/>
      <c r="F659" s="35"/>
      <c r="G659" s="35"/>
      <c r="H659" s="35"/>
    </row>
    <row r="660" spans="1:8" ht="14">
      <c r="A660" s="35"/>
      <c r="B660" s="35"/>
      <c r="C660" s="35"/>
      <c r="D660" s="35"/>
      <c r="E660" s="35"/>
      <c r="F660" s="35"/>
      <c r="G660" s="35"/>
      <c r="H660" s="35"/>
    </row>
    <row r="661" spans="1:8" ht="14">
      <c r="A661" s="35"/>
      <c r="B661" s="35"/>
      <c r="C661" s="35"/>
      <c r="D661" s="35"/>
      <c r="E661" s="35"/>
      <c r="F661" s="35"/>
      <c r="G661" s="35"/>
      <c r="H661" s="35"/>
    </row>
    <row r="662" spans="1:8" ht="14">
      <c r="A662" s="35"/>
      <c r="B662" s="35"/>
      <c r="C662" s="35"/>
      <c r="D662" s="35"/>
      <c r="E662" s="35"/>
      <c r="F662" s="35"/>
      <c r="G662" s="35"/>
      <c r="H662" s="35"/>
    </row>
    <row r="663" spans="1:8" ht="14">
      <c r="A663" s="35"/>
      <c r="B663" s="35"/>
      <c r="C663" s="35"/>
      <c r="D663" s="35"/>
      <c r="E663" s="35"/>
      <c r="F663" s="35"/>
      <c r="G663" s="35"/>
      <c r="H663" s="35"/>
    </row>
    <row r="664" spans="1:8" ht="14">
      <c r="A664" s="35"/>
      <c r="B664" s="35"/>
      <c r="C664" s="35"/>
      <c r="D664" s="35"/>
      <c r="E664" s="35"/>
      <c r="F664" s="35"/>
      <c r="G664" s="35"/>
      <c r="H664" s="35"/>
    </row>
    <row r="665" spans="1:8" ht="14">
      <c r="A665" s="35"/>
      <c r="B665" s="35"/>
      <c r="C665" s="35"/>
      <c r="D665" s="35"/>
      <c r="E665" s="35"/>
      <c r="F665" s="35"/>
      <c r="G665" s="35"/>
      <c r="H665" s="35"/>
    </row>
    <row r="666" spans="1:8" ht="14">
      <c r="A666" s="35"/>
      <c r="B666" s="35"/>
      <c r="C666" s="35"/>
      <c r="D666" s="35"/>
      <c r="E666" s="35"/>
      <c r="F666" s="35"/>
      <c r="G666" s="35"/>
      <c r="H666" s="35"/>
    </row>
    <row r="667" spans="1:8" ht="14">
      <c r="A667" s="35"/>
      <c r="B667" s="35"/>
      <c r="C667" s="35"/>
      <c r="D667" s="35"/>
      <c r="E667" s="35"/>
      <c r="F667" s="35"/>
      <c r="G667" s="35"/>
      <c r="H667" s="35"/>
    </row>
    <row r="668" spans="1:8" ht="14">
      <c r="A668" s="35"/>
      <c r="B668" s="35"/>
      <c r="C668" s="35"/>
      <c r="D668" s="35"/>
      <c r="E668" s="35"/>
      <c r="F668" s="35"/>
      <c r="G668" s="35"/>
      <c r="H668" s="35"/>
    </row>
    <row r="669" spans="1:8" ht="14">
      <c r="A669" s="35"/>
      <c r="B669" s="35"/>
      <c r="C669" s="35"/>
      <c r="D669" s="35"/>
      <c r="E669" s="35"/>
      <c r="F669" s="35"/>
      <c r="G669" s="35"/>
      <c r="H669" s="35"/>
    </row>
    <row r="670" spans="1:8" ht="14">
      <c r="A670" s="35"/>
      <c r="B670" s="35"/>
      <c r="C670" s="35"/>
      <c r="D670" s="35"/>
      <c r="E670" s="35"/>
      <c r="F670" s="35"/>
      <c r="G670" s="35"/>
      <c r="H670" s="35"/>
    </row>
    <row r="671" spans="1:8" ht="14">
      <c r="A671" s="35"/>
      <c r="B671" s="35"/>
      <c r="C671" s="35"/>
      <c r="D671" s="35"/>
      <c r="E671" s="35"/>
      <c r="F671" s="35"/>
      <c r="G671" s="35"/>
      <c r="H671" s="35"/>
    </row>
    <row r="672" spans="1:8" ht="14">
      <c r="A672" s="35"/>
      <c r="B672" s="35"/>
      <c r="C672" s="35"/>
      <c r="D672" s="35"/>
      <c r="E672" s="35"/>
      <c r="F672" s="35"/>
      <c r="G672" s="35"/>
      <c r="H672" s="35"/>
    </row>
    <row r="673" spans="1:8" ht="14">
      <c r="A673" s="35"/>
      <c r="B673" s="35"/>
      <c r="C673" s="35"/>
      <c r="D673" s="35"/>
      <c r="E673" s="35"/>
      <c r="F673" s="35"/>
      <c r="G673" s="35"/>
      <c r="H673" s="35"/>
    </row>
    <row r="674" spans="1:8" ht="14">
      <c r="A674" s="35"/>
      <c r="B674" s="35"/>
      <c r="C674" s="35"/>
      <c r="D674" s="35"/>
      <c r="E674" s="35"/>
      <c r="F674" s="35"/>
      <c r="G674" s="35"/>
      <c r="H674" s="35"/>
    </row>
    <row r="675" spans="1:8" ht="14">
      <c r="A675" s="35"/>
      <c r="B675" s="35"/>
      <c r="C675" s="35"/>
      <c r="D675" s="35"/>
      <c r="E675" s="35"/>
      <c r="F675" s="35"/>
      <c r="G675" s="35"/>
      <c r="H675" s="35"/>
    </row>
    <row r="676" spans="1:8" ht="14">
      <c r="A676" s="35"/>
      <c r="B676" s="35"/>
      <c r="C676" s="35"/>
      <c r="D676" s="35"/>
      <c r="E676" s="35"/>
      <c r="F676" s="35"/>
      <c r="G676" s="35"/>
      <c r="H676" s="35"/>
    </row>
    <row r="677" spans="1:8" ht="14">
      <c r="A677" s="35"/>
      <c r="B677" s="35"/>
      <c r="C677" s="35"/>
      <c r="D677" s="35"/>
      <c r="E677" s="35"/>
      <c r="F677" s="35"/>
      <c r="G677" s="35"/>
      <c r="H677" s="35"/>
    </row>
    <row r="678" spans="1:8" ht="14">
      <c r="A678" s="35"/>
      <c r="B678" s="35"/>
      <c r="C678" s="35"/>
      <c r="D678" s="35"/>
      <c r="E678" s="35"/>
      <c r="F678" s="35"/>
      <c r="G678" s="35"/>
      <c r="H678" s="35"/>
    </row>
    <row r="679" spans="1:8" ht="14">
      <c r="A679" s="35"/>
      <c r="B679" s="35"/>
      <c r="C679" s="35"/>
      <c r="D679" s="35"/>
      <c r="E679" s="35"/>
      <c r="F679" s="35"/>
      <c r="G679" s="35"/>
      <c r="H679" s="35"/>
    </row>
    <row r="680" spans="1:8" ht="14">
      <c r="A680" s="35"/>
      <c r="B680" s="35"/>
      <c r="C680" s="35"/>
      <c r="D680" s="35"/>
      <c r="E680" s="35"/>
      <c r="F680" s="35"/>
      <c r="G680" s="35"/>
      <c r="H680" s="35"/>
    </row>
    <row r="681" spans="1:8" ht="14">
      <c r="A681" s="35"/>
      <c r="B681" s="35"/>
      <c r="C681" s="35"/>
      <c r="D681" s="35"/>
      <c r="E681" s="35"/>
      <c r="F681" s="35"/>
      <c r="G681" s="35"/>
      <c r="H681" s="35"/>
    </row>
    <row r="682" spans="1:8" ht="14">
      <c r="A682" s="35"/>
      <c r="B682" s="35"/>
      <c r="C682" s="35"/>
      <c r="D682" s="35"/>
      <c r="E682" s="35"/>
      <c r="F682" s="35"/>
      <c r="G682" s="35"/>
      <c r="H682" s="35"/>
    </row>
    <row r="683" spans="1:8" ht="14">
      <c r="A683" s="35"/>
      <c r="B683" s="35"/>
      <c r="C683" s="35"/>
      <c r="D683" s="35"/>
      <c r="E683" s="35"/>
      <c r="F683" s="35"/>
      <c r="G683" s="35"/>
      <c r="H683" s="35"/>
    </row>
    <row r="684" spans="1:8" ht="14">
      <c r="A684" s="35"/>
      <c r="B684" s="35"/>
      <c r="C684" s="35"/>
      <c r="D684" s="35"/>
      <c r="E684" s="35"/>
      <c r="F684" s="35"/>
      <c r="G684" s="35"/>
      <c r="H684" s="35"/>
    </row>
    <row r="685" spans="1:8" ht="14">
      <c r="A685" s="35"/>
      <c r="B685" s="35"/>
      <c r="C685" s="35"/>
      <c r="D685" s="35"/>
      <c r="E685" s="35"/>
      <c r="F685" s="35"/>
      <c r="G685" s="35"/>
      <c r="H685" s="35"/>
    </row>
    <row r="686" spans="1:8" ht="14">
      <c r="A686" s="35"/>
      <c r="B686" s="35"/>
      <c r="C686" s="35"/>
      <c r="D686" s="35"/>
      <c r="E686" s="35"/>
      <c r="F686" s="35"/>
      <c r="G686" s="35"/>
      <c r="H686" s="35"/>
    </row>
    <row r="687" spans="1:8" ht="14">
      <c r="A687" s="35"/>
      <c r="B687" s="35"/>
      <c r="C687" s="35"/>
      <c r="D687" s="35"/>
      <c r="E687" s="35"/>
      <c r="F687" s="35"/>
      <c r="G687" s="35"/>
      <c r="H687" s="35"/>
    </row>
    <row r="688" spans="1:8" ht="14">
      <c r="A688" s="35"/>
      <c r="B688" s="35"/>
      <c r="C688" s="35"/>
      <c r="D688" s="35"/>
      <c r="E688" s="35"/>
      <c r="F688" s="35"/>
      <c r="G688" s="35"/>
      <c r="H688" s="35"/>
    </row>
    <row r="689" spans="1:8" ht="14">
      <c r="A689" s="35"/>
      <c r="B689" s="35"/>
      <c r="C689" s="35"/>
      <c r="D689" s="35"/>
      <c r="E689" s="35"/>
      <c r="F689" s="35"/>
      <c r="G689" s="35"/>
      <c r="H689" s="35"/>
    </row>
    <row r="690" spans="1:8" ht="14">
      <c r="A690" s="35"/>
      <c r="B690" s="35"/>
      <c r="C690" s="35"/>
      <c r="D690" s="35"/>
      <c r="E690" s="35"/>
      <c r="F690" s="35"/>
      <c r="G690" s="35"/>
      <c r="H690" s="35"/>
    </row>
    <row r="691" spans="1:8" ht="14">
      <c r="A691" s="35"/>
      <c r="B691" s="35"/>
      <c r="C691" s="35"/>
      <c r="D691" s="35"/>
      <c r="E691" s="35"/>
      <c r="F691" s="35"/>
      <c r="G691" s="35"/>
      <c r="H691" s="35"/>
    </row>
    <row r="692" spans="1:8" ht="14">
      <c r="A692" s="35"/>
      <c r="B692" s="35"/>
      <c r="C692" s="35"/>
      <c r="D692" s="35"/>
      <c r="E692" s="35"/>
      <c r="F692" s="35"/>
      <c r="G692" s="35"/>
      <c r="H692" s="35"/>
    </row>
    <row r="693" spans="1:8" ht="14">
      <c r="A693" s="35"/>
      <c r="B693" s="35"/>
      <c r="C693" s="35"/>
      <c r="D693" s="35"/>
      <c r="E693" s="35"/>
      <c r="F693" s="35"/>
      <c r="G693" s="35"/>
      <c r="H693" s="35"/>
    </row>
    <row r="694" spans="1:8" ht="14">
      <c r="A694" s="35"/>
      <c r="B694" s="35"/>
      <c r="C694" s="35"/>
      <c r="D694" s="35"/>
      <c r="E694" s="35"/>
      <c r="F694" s="35"/>
      <c r="G694" s="35"/>
      <c r="H694" s="35"/>
    </row>
    <row r="695" spans="1:8" ht="14">
      <c r="A695" s="35"/>
      <c r="B695" s="35"/>
      <c r="C695" s="35"/>
      <c r="D695" s="35"/>
      <c r="E695" s="35"/>
      <c r="F695" s="35"/>
      <c r="G695" s="35"/>
      <c r="H695" s="35"/>
    </row>
    <row r="696" spans="1:8" ht="14">
      <c r="A696" s="35"/>
      <c r="B696" s="35"/>
      <c r="C696" s="35"/>
      <c r="D696" s="35"/>
      <c r="E696" s="35"/>
      <c r="F696" s="35"/>
      <c r="G696" s="35"/>
      <c r="H696" s="35"/>
    </row>
    <row r="697" spans="1:8" ht="14">
      <c r="A697" s="35"/>
      <c r="B697" s="35"/>
      <c r="C697" s="35"/>
      <c r="D697" s="35"/>
      <c r="E697" s="35"/>
      <c r="F697" s="35"/>
      <c r="G697" s="35"/>
      <c r="H697" s="35"/>
    </row>
    <row r="698" spans="1:8" ht="14">
      <c r="A698" s="35"/>
      <c r="B698" s="35"/>
      <c r="C698" s="35"/>
      <c r="D698" s="35"/>
      <c r="E698" s="35"/>
      <c r="F698" s="35"/>
      <c r="G698" s="35"/>
      <c r="H698" s="35"/>
    </row>
    <row r="699" spans="1:8" ht="14">
      <c r="A699" s="35"/>
      <c r="B699" s="35"/>
      <c r="C699" s="35"/>
      <c r="D699" s="35"/>
      <c r="E699" s="35"/>
      <c r="F699" s="35"/>
      <c r="G699" s="35"/>
      <c r="H699" s="35"/>
    </row>
    <row r="700" spans="1:8" ht="14">
      <c r="A700" s="35"/>
      <c r="B700" s="35"/>
      <c r="C700" s="35"/>
      <c r="D700" s="35"/>
      <c r="E700" s="35"/>
      <c r="F700" s="35"/>
      <c r="G700" s="35"/>
      <c r="H700" s="35"/>
    </row>
    <row r="701" spans="1:8" ht="14">
      <c r="A701" s="35"/>
      <c r="B701" s="35"/>
      <c r="C701" s="35"/>
      <c r="D701" s="35"/>
      <c r="E701" s="35"/>
      <c r="F701" s="35"/>
      <c r="G701" s="35"/>
      <c r="H701" s="35"/>
    </row>
    <row r="702" spans="1:8" ht="14">
      <c r="A702" s="35"/>
      <c r="B702" s="35"/>
      <c r="C702" s="35"/>
      <c r="D702" s="35"/>
      <c r="E702" s="35"/>
      <c r="F702" s="35"/>
      <c r="G702" s="35"/>
      <c r="H702" s="35"/>
    </row>
    <row r="703" spans="1:8" ht="14">
      <c r="A703" s="35"/>
      <c r="B703" s="35"/>
      <c r="C703" s="35"/>
      <c r="D703" s="35"/>
      <c r="E703" s="35"/>
      <c r="F703" s="35"/>
      <c r="G703" s="35"/>
      <c r="H703" s="35"/>
    </row>
    <row r="704" spans="1:8" ht="14">
      <c r="A704" s="35"/>
      <c r="B704" s="35"/>
      <c r="C704" s="35"/>
      <c r="D704" s="35"/>
      <c r="E704" s="35"/>
      <c r="F704" s="35"/>
      <c r="G704" s="35"/>
      <c r="H704" s="35"/>
    </row>
    <row r="705" spans="1:8" ht="14">
      <c r="A705" s="35"/>
      <c r="B705" s="35"/>
      <c r="C705" s="35"/>
      <c r="D705" s="35"/>
      <c r="E705" s="35"/>
      <c r="F705" s="35"/>
      <c r="G705" s="35"/>
      <c r="H705" s="35"/>
    </row>
    <row r="706" spans="1:8" ht="14">
      <c r="A706" s="35"/>
      <c r="B706" s="35"/>
      <c r="C706" s="35"/>
      <c r="D706" s="35"/>
      <c r="E706" s="35"/>
      <c r="F706" s="35"/>
      <c r="G706" s="35"/>
      <c r="H706" s="35"/>
    </row>
    <row r="707" spans="1:8" ht="14">
      <c r="A707" s="35"/>
      <c r="B707" s="35"/>
      <c r="C707" s="35"/>
      <c r="D707" s="35"/>
      <c r="E707" s="35"/>
      <c r="F707" s="35"/>
      <c r="G707" s="35"/>
      <c r="H707" s="35"/>
    </row>
    <row r="708" spans="1:8" ht="14">
      <c r="A708" s="35"/>
      <c r="B708" s="35"/>
      <c r="C708" s="35"/>
      <c r="D708" s="35"/>
      <c r="E708" s="35"/>
      <c r="F708" s="35"/>
      <c r="G708" s="35"/>
      <c r="H708" s="35"/>
    </row>
    <row r="709" spans="1:8" ht="14">
      <c r="A709" s="35"/>
      <c r="B709" s="35"/>
      <c r="C709" s="35"/>
      <c r="D709" s="35"/>
      <c r="E709" s="35"/>
      <c r="F709" s="35"/>
      <c r="G709" s="35"/>
      <c r="H709" s="35"/>
    </row>
    <row r="710" spans="1:8" ht="14">
      <c r="A710" s="35"/>
      <c r="B710" s="35"/>
      <c r="C710" s="35"/>
      <c r="D710" s="35"/>
      <c r="E710" s="35"/>
      <c r="F710" s="35"/>
      <c r="G710" s="35"/>
      <c r="H710" s="35"/>
    </row>
    <row r="711" spans="1:8" ht="14">
      <c r="A711" s="35"/>
      <c r="B711" s="35"/>
      <c r="C711" s="35"/>
      <c r="D711" s="35"/>
      <c r="E711" s="35"/>
      <c r="F711" s="35"/>
      <c r="G711" s="35"/>
      <c r="H711" s="35"/>
    </row>
    <row r="712" spans="1:8" ht="14">
      <c r="A712" s="35"/>
      <c r="B712" s="35"/>
      <c r="C712" s="35"/>
      <c r="D712" s="35"/>
      <c r="E712" s="35"/>
      <c r="F712" s="35"/>
      <c r="G712" s="35"/>
      <c r="H712" s="35"/>
    </row>
    <row r="713" spans="1:8" ht="14">
      <c r="A713" s="35"/>
      <c r="B713" s="35"/>
      <c r="C713" s="35"/>
      <c r="D713" s="35"/>
      <c r="E713" s="35"/>
      <c r="F713" s="35"/>
      <c r="G713" s="35"/>
      <c r="H713" s="35"/>
    </row>
    <row r="714" spans="1:8" ht="14">
      <c r="A714" s="35"/>
      <c r="B714" s="35"/>
      <c r="C714" s="35"/>
      <c r="D714" s="35"/>
      <c r="E714" s="35"/>
      <c r="F714" s="35"/>
      <c r="G714" s="35"/>
      <c r="H714" s="35"/>
    </row>
    <row r="715" spans="1:8" ht="14">
      <c r="A715" s="35"/>
      <c r="B715" s="35"/>
      <c r="C715" s="35"/>
      <c r="D715" s="35"/>
      <c r="E715" s="35"/>
      <c r="F715" s="35"/>
      <c r="G715" s="35"/>
      <c r="H715" s="35"/>
    </row>
    <row r="716" spans="1:8" ht="14">
      <c r="A716" s="35"/>
      <c r="B716" s="35"/>
      <c r="C716" s="35"/>
      <c r="D716" s="35"/>
      <c r="E716" s="35"/>
      <c r="F716" s="35"/>
      <c r="G716" s="35"/>
      <c r="H716" s="35"/>
    </row>
    <row r="717" spans="1:8" ht="14">
      <c r="A717" s="35"/>
      <c r="B717" s="35"/>
      <c r="C717" s="35"/>
      <c r="D717" s="35"/>
      <c r="E717" s="35"/>
      <c r="F717" s="35"/>
      <c r="G717" s="35"/>
      <c r="H717" s="35"/>
    </row>
    <row r="718" spans="1:8" ht="14">
      <c r="A718" s="35"/>
      <c r="B718" s="35"/>
      <c r="C718" s="35"/>
      <c r="D718" s="35"/>
      <c r="E718" s="35"/>
      <c r="F718" s="35"/>
      <c r="G718" s="35"/>
      <c r="H718" s="35"/>
    </row>
    <row r="719" spans="1:8" ht="14">
      <c r="A719" s="35"/>
      <c r="B719" s="35"/>
      <c r="C719" s="35"/>
      <c r="D719" s="35"/>
      <c r="E719" s="35"/>
      <c r="F719" s="35"/>
      <c r="G719" s="35"/>
      <c r="H719" s="35"/>
    </row>
    <row r="720" spans="1:8" ht="14">
      <c r="A720" s="35"/>
      <c r="B720" s="35"/>
      <c r="C720" s="35"/>
      <c r="D720" s="35"/>
      <c r="E720" s="35"/>
      <c r="F720" s="35"/>
      <c r="G720" s="35"/>
      <c r="H720" s="35"/>
    </row>
    <row r="721" spans="1:8" ht="14">
      <c r="A721" s="35"/>
      <c r="B721" s="35"/>
      <c r="C721" s="35"/>
      <c r="D721" s="35"/>
      <c r="E721" s="35"/>
      <c r="F721" s="35"/>
      <c r="G721" s="35"/>
      <c r="H721" s="35"/>
    </row>
    <row r="722" spans="1:8" ht="14">
      <c r="A722" s="35"/>
      <c r="B722" s="35"/>
      <c r="C722" s="35"/>
      <c r="D722" s="35"/>
      <c r="E722" s="35"/>
      <c r="F722" s="35"/>
      <c r="G722" s="35"/>
      <c r="H722" s="35"/>
    </row>
    <row r="723" spans="1:8" ht="14">
      <c r="A723" s="35"/>
      <c r="B723" s="35"/>
      <c r="C723" s="35"/>
      <c r="D723" s="35"/>
      <c r="E723" s="35"/>
      <c r="F723" s="35"/>
      <c r="G723" s="35"/>
      <c r="H723" s="35"/>
    </row>
    <row r="724" spans="1:8" ht="14">
      <c r="A724" s="35"/>
      <c r="B724" s="35"/>
      <c r="C724" s="35"/>
      <c r="D724" s="35"/>
      <c r="E724" s="35"/>
      <c r="F724" s="35"/>
      <c r="G724" s="35"/>
      <c r="H724" s="35"/>
    </row>
    <row r="725" spans="1:8" ht="14">
      <c r="A725" s="35"/>
      <c r="B725" s="35"/>
      <c r="C725" s="35"/>
      <c r="D725" s="35"/>
      <c r="E725" s="35"/>
      <c r="F725" s="35"/>
      <c r="G725" s="35"/>
      <c r="H725" s="35"/>
    </row>
    <row r="726" spans="1:8" ht="14">
      <c r="A726" s="35"/>
      <c r="B726" s="35"/>
      <c r="C726" s="35"/>
      <c r="D726" s="35"/>
      <c r="E726" s="35"/>
      <c r="F726" s="35"/>
      <c r="G726" s="35"/>
      <c r="H726" s="35"/>
    </row>
    <row r="727" spans="1:8" ht="14">
      <c r="A727" s="35"/>
      <c r="B727" s="35"/>
      <c r="C727" s="35"/>
      <c r="D727" s="35"/>
      <c r="E727" s="35"/>
      <c r="F727" s="35"/>
      <c r="G727" s="35"/>
      <c r="H727" s="35"/>
    </row>
    <row r="728" spans="1:8" ht="14">
      <c r="A728" s="35"/>
      <c r="B728" s="35"/>
      <c r="C728" s="35"/>
      <c r="D728" s="35"/>
      <c r="E728" s="35"/>
      <c r="F728" s="35"/>
      <c r="G728" s="35"/>
      <c r="H728" s="35"/>
    </row>
    <row r="729" spans="1:8" ht="14">
      <c r="A729" s="35"/>
      <c r="B729" s="35"/>
      <c r="C729" s="35"/>
      <c r="D729" s="35"/>
      <c r="E729" s="35"/>
      <c r="F729" s="35"/>
      <c r="G729" s="35"/>
      <c r="H729" s="35"/>
    </row>
    <row r="730" spans="1:8" ht="14">
      <c r="A730" s="35"/>
      <c r="B730" s="35"/>
      <c r="C730" s="35"/>
      <c r="D730" s="35"/>
      <c r="E730" s="35"/>
      <c r="F730" s="35"/>
      <c r="G730" s="35"/>
      <c r="H730" s="35"/>
    </row>
    <row r="731" spans="1:8" ht="14">
      <c r="A731" s="23"/>
      <c r="B731" s="23"/>
      <c r="C731" s="23"/>
      <c r="D731" s="23"/>
      <c r="E731" s="23"/>
      <c r="F731" s="23"/>
      <c r="G731" s="23"/>
      <c r="H731" s="23"/>
    </row>
    <row r="732" spans="1:8" ht="14">
      <c r="A732" s="23"/>
      <c r="B732" s="23"/>
      <c r="C732" s="23"/>
      <c r="D732" s="23"/>
      <c r="E732" s="23"/>
      <c r="F732" s="23"/>
      <c r="G732" s="23"/>
      <c r="H732" s="23"/>
    </row>
    <row r="733" spans="1:8" ht="14">
      <c r="A733" s="23"/>
      <c r="B733" s="23"/>
      <c r="C733" s="23"/>
      <c r="D733" s="23"/>
      <c r="E733" s="23"/>
      <c r="F733" s="23"/>
      <c r="G733" s="23"/>
      <c r="H733" s="23"/>
    </row>
    <row r="734" spans="1:8" ht="14">
      <c r="A734" s="23"/>
      <c r="B734" s="23"/>
      <c r="C734" s="23"/>
      <c r="D734" s="23"/>
      <c r="E734" s="23"/>
      <c r="F734" s="23"/>
      <c r="G734" s="23"/>
      <c r="H734" s="23"/>
    </row>
    <row r="735" spans="1:8" ht="14">
      <c r="A735" s="23"/>
      <c r="B735" s="23"/>
      <c r="C735" s="23"/>
      <c r="D735" s="23"/>
      <c r="E735" s="23"/>
      <c r="F735" s="23"/>
      <c r="G735" s="23"/>
      <c r="H735" s="23"/>
    </row>
    <row r="736" spans="1:8" ht="14">
      <c r="A736" s="23"/>
      <c r="B736" s="23"/>
      <c r="C736" s="23"/>
      <c r="D736" s="23"/>
      <c r="E736" s="23"/>
      <c r="F736" s="23"/>
      <c r="G736" s="23"/>
      <c r="H736" s="23"/>
    </row>
    <row r="1089" spans="1:8" ht="14">
      <c r="A1089" s="23"/>
      <c r="B1089" s="23"/>
      <c r="C1089" s="23"/>
      <c r="D1089" s="23"/>
      <c r="E1089" s="23"/>
      <c r="F1089" s="23"/>
      <c r="G1089" s="23"/>
      <c r="H1089" s="23"/>
    </row>
    <row r="1090" spans="1:8" ht="14">
      <c r="A1090" s="23"/>
      <c r="B1090" s="23"/>
      <c r="C1090" s="23"/>
      <c r="D1090" s="23"/>
      <c r="E1090" s="23"/>
      <c r="F1090" s="23"/>
      <c r="G1090" s="23"/>
      <c r="H1090" s="23"/>
    </row>
    <row r="1091" spans="1:8" ht="14">
      <c r="A1091" s="23"/>
      <c r="B1091" s="23"/>
      <c r="C1091" s="23"/>
      <c r="D1091" s="23"/>
      <c r="E1091" s="23"/>
      <c r="F1091" s="23"/>
      <c r="G1091" s="23"/>
      <c r="H1091" s="23"/>
    </row>
    <row r="1092" spans="1:8" ht="14">
      <c r="A1092" s="23"/>
      <c r="B1092" s="23"/>
      <c r="C1092" s="23"/>
      <c r="D1092" s="23"/>
      <c r="E1092" s="23"/>
      <c r="F1092" s="23"/>
      <c r="G1092" s="23"/>
      <c r="H1092" s="23"/>
    </row>
    <row r="1093" spans="1:8" ht="14">
      <c r="A1093" s="35"/>
      <c r="B1093" s="35"/>
      <c r="C1093" s="35"/>
      <c r="D1093" s="35"/>
      <c r="E1093" s="35"/>
      <c r="F1093" s="35"/>
      <c r="G1093" s="35"/>
      <c r="H1093" s="35"/>
    </row>
    <row r="1094" spans="1:8" ht="14">
      <c r="A1094" s="35"/>
      <c r="B1094" s="35"/>
      <c r="C1094" s="35"/>
      <c r="D1094" s="35"/>
      <c r="E1094" s="35"/>
      <c r="F1094" s="35"/>
      <c r="G1094" s="35"/>
      <c r="H1094" s="35"/>
    </row>
    <row r="1095" spans="1:8" ht="14">
      <c r="A1095" s="35"/>
      <c r="B1095" s="35"/>
      <c r="C1095" s="35"/>
      <c r="D1095" s="35"/>
      <c r="E1095" s="35"/>
      <c r="F1095" s="35"/>
      <c r="G1095" s="35"/>
      <c r="H1095" s="35"/>
    </row>
    <row r="1096" spans="1:8" ht="14">
      <c r="A1096" s="35"/>
      <c r="B1096" s="35"/>
      <c r="C1096" s="35"/>
      <c r="D1096" s="35"/>
      <c r="E1096" s="35"/>
      <c r="F1096" s="35"/>
      <c r="G1096" s="35"/>
      <c r="H1096" s="35"/>
    </row>
    <row r="1097" spans="1:8" ht="14">
      <c r="A1097" s="35"/>
      <c r="B1097" s="35"/>
      <c r="C1097" s="35"/>
      <c r="D1097" s="35"/>
      <c r="E1097" s="35"/>
      <c r="F1097" s="35"/>
      <c r="G1097" s="35"/>
      <c r="H1097" s="35"/>
    </row>
    <row r="1098" spans="1:8" ht="14">
      <c r="A1098" s="35"/>
      <c r="B1098" s="35"/>
      <c r="C1098" s="35"/>
      <c r="D1098" s="35"/>
      <c r="E1098" s="35"/>
      <c r="F1098" s="35"/>
      <c r="G1098" s="35"/>
      <c r="H1098" s="35"/>
    </row>
    <row r="1099" spans="1:8" ht="14">
      <c r="A1099" s="35"/>
      <c r="B1099" s="35"/>
      <c r="C1099" s="35"/>
      <c r="D1099" s="35"/>
      <c r="E1099" s="35"/>
      <c r="F1099" s="35"/>
      <c r="G1099" s="35"/>
      <c r="H1099" s="35"/>
    </row>
    <row r="1100" spans="1:8" ht="14">
      <c r="A1100" s="35"/>
      <c r="B1100" s="35"/>
      <c r="C1100" s="35"/>
      <c r="D1100" s="35"/>
      <c r="E1100" s="35"/>
      <c r="F1100" s="35"/>
      <c r="G1100" s="35"/>
      <c r="H1100" s="35"/>
    </row>
    <row r="1101" spans="1:8" ht="14">
      <c r="A1101" s="23"/>
      <c r="B1101" s="23"/>
      <c r="C1101" s="23"/>
      <c r="D1101" s="23"/>
      <c r="E1101" s="23"/>
      <c r="F1101" s="23"/>
      <c r="G1101" s="23"/>
      <c r="H1101" s="23"/>
    </row>
    <row r="1102" spans="1:8" ht="14">
      <c r="A1102" s="23"/>
      <c r="B1102" s="23"/>
      <c r="C1102" s="23"/>
      <c r="D1102" s="23"/>
      <c r="E1102" s="23"/>
      <c r="F1102" s="23"/>
      <c r="G1102" s="23"/>
      <c r="H1102" s="23"/>
    </row>
    <row r="1103" spans="1:8" ht="14">
      <c r="A1103" s="23"/>
      <c r="B1103" s="23"/>
      <c r="C1103" s="23"/>
      <c r="D1103" s="23"/>
      <c r="E1103" s="23"/>
      <c r="F1103" s="23"/>
      <c r="G1103" s="23"/>
      <c r="H1103" s="23"/>
    </row>
    <row r="1104" spans="1:8" ht="14">
      <c r="A1104" s="23"/>
      <c r="B1104" s="23"/>
      <c r="C1104" s="23"/>
      <c r="D1104" s="23"/>
      <c r="E1104" s="23"/>
      <c r="F1104" s="23"/>
      <c r="G1104" s="23"/>
      <c r="H1104" s="23"/>
    </row>
  </sheetData>
  <sheetProtection algorithmName="SHA-512" hashValue="Lt/qcYI6gaU7hlRiUMC+M2kjcxDS29gsoobluoKKvqqNeu7BBHOMhxCBCnCF4vwziqw5xuo7/uUFQtY+XqTssA==" saltValue="DVmwPgpqzDJV8VOFjGZYMg==" spinCount="100000" sheet="1" objects="1" scenarios="1" selectLockedCells="1"/>
  <protectedRanges>
    <protectedRange sqref="B3 D14:G14 D15:D22 C47:F47 F15 B4:C11 E20:E21 D1:H11 B1:C2 E46:F46 B23:D46 E23:F44" name="טווח5"/>
    <protectedRange sqref="B3 D14:D22 D1:G12 E14:F14 F15 H15 B1:C2 B4:C12 E20:E21 E46:F46 C47:H47 B23:F33 B35:D46 G35:H46 E35:F44" name="טווח דיגיטל"/>
    <protectedRange sqref="Q1:Q111" name="נעילת אחוזים"/>
    <protectedRange sqref="E20:E21" name="טווח4"/>
  </protectedRanges>
  <mergeCells count="11">
    <mergeCell ref="G14:G21"/>
    <mergeCell ref="D13:F13"/>
    <mergeCell ref="A46:E46"/>
    <mergeCell ref="A1:A45"/>
    <mergeCell ref="E22:F22"/>
    <mergeCell ref="B1:E1"/>
    <mergeCell ref="B3:D3"/>
    <mergeCell ref="B8:D8"/>
    <mergeCell ref="F15:F21"/>
    <mergeCell ref="D20:D21"/>
    <mergeCell ref="B14:C21"/>
  </mergeCells>
  <dataValidations count="2">
    <dataValidation type="decimal" operator="greaterThanOrEqual" allowBlank="1" showInputMessage="1" showErrorMessage="1" errorTitle="הוזן ערך שגוי עבור אחוז הנחה" error="אין להזין אחוז הנחה שלילי" sqref="E20">
      <formula1>0</formula1>
    </dataValidation>
    <dataValidation type="list" operator="greaterThanOrEqual" allowBlank="1" showInputMessage="1" showErrorMessage="1" errorTitle="אחוז הנחה" error="יש להזין אחוז הנחה בין 0%-100% ובמספר שלם" sqref="E15:E19">
      <formula1>$Q$11:$Q$111</formula1>
    </dataValidation>
  </dataValidations>
  <pageMargins left="0.7" right="0.7" top="0.75" bottom="0.75" header="0.3" footer="0.3"/>
  <pageSetup orientation="portrait" paperSize="8" scale="43"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BDDF34BF-A44A-EB44-8095-4E1DFBCB740F}">
  <sheetPr>
    <tabColor rgb="FF00B050"/>
    <pageSetUpPr fitToPage="1"/>
  </sheetPr>
  <dimension ref="A1:O105"/>
  <sheetViews>
    <sheetView rightToLeft="1" zoomScaleSheetLayoutView="113" workbookViewId="0" topLeftCell="A11">
      <selection pane="topLeft" activeCell="C37" sqref="C37"/>
    </sheetView>
  </sheetViews>
  <sheetFormatPr defaultColWidth="7.427777777777778" defaultRowHeight="14"/>
  <cols>
    <col min="1" max="1" width="14.444444444444445" style="23" customWidth="1"/>
    <col min="2" max="2" width="88.33333333333333" style="23" customWidth="1"/>
    <col min="3" max="3" width="86.33333333333333" style="19" customWidth="1"/>
    <col min="4" max="4" width="20.333333333333332" style="19" customWidth="1"/>
    <col min="5" max="5" width="35.111111111111114" style="23" customWidth="1"/>
    <col min="6" max="6" width="7.444444444444445" style="23"/>
    <col min="7" max="7" width="7.444444444444445" style="17" customWidth="1"/>
    <col min="8" max="8" width="5.888888888888889" style="17" customWidth="1"/>
    <col min="9" max="9" width="4.888888888888889" style="17" hidden="1" customWidth="1"/>
    <col min="10" max="10" width="4.888888888888889" style="23" hidden="1" customWidth="1"/>
    <col min="11" max="11" width="11.11111111111111" style="23" hidden="1" customWidth="1"/>
    <col min="12" max="12" width="16.333333333333332" style="23" hidden="1" customWidth="1"/>
    <col min="13" max="15" width="7.444444444444445" style="17"/>
    <col min="16" max="16384" width="7.444444444444445" style="23"/>
  </cols>
  <sheetData>
    <row r="1" spans="1:4" ht="14">
      <c r="A1" s="25"/>
      <c r="B1" s="408" t="s">
        <v>287</v>
      </c>
      <c r="C1" s="408"/>
      <c r="D1" s="16"/>
    </row>
    <row r="2" spans="1:5" ht="26">
      <c r="A2" s="25"/>
      <c r="B2" s="410" t="s">
        <v>152</v>
      </c>
      <c r="C2" s="410"/>
      <c r="D2" s="64"/>
      <c r="E2" s="22"/>
    </row>
    <row r="3" spans="2:15" s="25" customFormat="1" ht="45.75" customHeight="1">
      <c r="B3" s="411"/>
      <c r="C3" s="411"/>
      <c r="D3" s="64"/>
      <c r="E3" s="21"/>
      <c r="G3" s="18"/>
      <c r="H3" s="18"/>
      <c r="I3" s="18"/>
      <c r="J3" s="37"/>
      <c r="M3" s="18"/>
      <c r="N3" s="18"/>
      <c r="O3" s="18"/>
    </row>
    <row r="4" spans="2:15" s="124" customFormat="1" ht="30" customHeight="1">
      <c r="B4" s="412" t="s">
        <v>104</v>
      </c>
      <c r="C4" s="412"/>
      <c r="D4" s="167"/>
      <c r="G4" s="165"/>
      <c r="H4" s="165"/>
      <c r="I4" s="165"/>
      <c r="J4" s="245">
        <v>0.01</v>
      </c>
      <c r="K4" s="245">
        <v>0.01</v>
      </c>
      <c r="L4" s="245">
        <v>0.01</v>
      </c>
      <c r="M4" s="165"/>
      <c r="N4" s="165"/>
      <c r="O4" s="165"/>
    </row>
    <row r="5" spans="2:15" s="25" customFormat="1" ht="16">
      <c r="B5" s="68"/>
      <c r="C5" s="105"/>
      <c r="D5" s="105"/>
      <c r="E5" s="23"/>
      <c r="G5" s="18"/>
      <c r="H5" s="18"/>
      <c r="I5" s="18"/>
      <c r="J5" s="245">
        <v>0.02</v>
      </c>
      <c r="K5" s="245">
        <v>0.02</v>
      </c>
      <c r="L5" s="245">
        <v>0.02</v>
      </c>
      <c r="M5" s="18"/>
      <c r="N5" s="18"/>
      <c r="O5" s="18"/>
    </row>
    <row r="6" spans="2:15" s="25" customFormat="1" ht="23">
      <c r="B6" s="170" t="s">
        <v>151</v>
      </c>
      <c r="C6" s="105"/>
      <c r="D6" s="105"/>
      <c r="G6" s="18"/>
      <c r="H6" s="18"/>
      <c r="I6" s="18"/>
      <c r="J6" s="245">
        <v>0.03</v>
      </c>
      <c r="K6" s="245">
        <v>0.03</v>
      </c>
      <c r="L6" s="245">
        <v>0.03</v>
      </c>
      <c r="M6" s="18"/>
      <c r="N6" s="18"/>
      <c r="O6" s="18"/>
    </row>
    <row r="7" spans="2:15" s="25" customFormat="1" ht="16">
      <c r="B7" s="106"/>
      <c r="C7" s="105"/>
      <c r="D7" s="105"/>
      <c r="G7" s="18"/>
      <c r="H7" s="18"/>
      <c r="I7" s="18"/>
      <c r="J7" s="245">
        <v>0.04</v>
      </c>
      <c r="K7" s="245">
        <v>0.04</v>
      </c>
      <c r="L7" s="245">
        <v>0.04</v>
      </c>
      <c r="M7" s="18"/>
      <c r="N7" s="18"/>
      <c r="O7" s="18"/>
    </row>
    <row r="8" spans="2:15" s="25" customFormat="1" ht="20" customHeight="1">
      <c r="B8" s="107" t="s">
        <v>55</v>
      </c>
      <c r="C8" s="105"/>
      <c r="D8" s="105"/>
      <c r="G8" s="18"/>
      <c r="H8" s="18"/>
      <c r="I8" s="18"/>
      <c r="J8" s="245">
        <v>0.05</v>
      </c>
      <c r="K8" s="245">
        <v>0.05</v>
      </c>
      <c r="L8" s="245">
        <v>0.05</v>
      </c>
      <c r="M8" s="18"/>
      <c r="N8" s="18"/>
      <c r="O8" s="18"/>
    </row>
    <row r="9" spans="2:15" s="25" customFormat="1" ht="23" customHeight="1">
      <c r="B9" s="107" t="s">
        <v>56</v>
      </c>
      <c r="C9" s="105"/>
      <c r="D9" s="105"/>
      <c r="G9" s="18"/>
      <c r="H9" s="18"/>
      <c r="I9" s="18"/>
      <c r="J9" s="245">
        <v>0.06</v>
      </c>
      <c r="K9" s="245">
        <v>0.06</v>
      </c>
      <c r="L9" s="246"/>
      <c r="M9" s="18"/>
      <c r="N9" s="18"/>
      <c r="O9" s="18"/>
    </row>
    <row r="10" spans="2:15" s="25" customFormat="1" ht="16">
      <c r="B10" s="68"/>
      <c r="C10" s="105"/>
      <c r="D10" s="105"/>
      <c r="G10" s="18"/>
      <c r="H10" s="18"/>
      <c r="I10" s="18"/>
      <c r="J10" s="245">
        <v>0.07</v>
      </c>
      <c r="K10" s="245">
        <v>0.07</v>
      </c>
      <c r="L10" s="246"/>
      <c r="M10" s="18"/>
      <c r="N10" s="18"/>
      <c r="O10" s="18"/>
    </row>
    <row r="11" spans="2:15" s="124" customFormat="1" ht="24" customHeight="1">
      <c r="B11" s="169" t="s">
        <v>144</v>
      </c>
      <c r="C11" s="167"/>
      <c r="D11" s="167"/>
      <c r="G11" s="165"/>
      <c r="H11" s="165"/>
      <c r="I11" s="165"/>
      <c r="J11" s="245">
        <v>0.08</v>
      </c>
      <c r="K11" s="245">
        <v>0.08</v>
      </c>
      <c r="L11" s="246"/>
      <c r="M11" s="165"/>
      <c r="N11" s="165"/>
      <c r="O11" s="165"/>
    </row>
    <row r="12" spans="2:15" s="25" customFormat="1" ht="24" customHeight="1" thickBot="1">
      <c r="B12" s="413" t="s">
        <v>286</v>
      </c>
      <c r="C12" s="413"/>
      <c r="D12" s="413"/>
      <c r="G12" s="18"/>
      <c r="H12" s="18"/>
      <c r="I12" s="18"/>
      <c r="J12" s="247">
        <v>0.09</v>
      </c>
      <c r="K12" s="247">
        <v>0.09</v>
      </c>
      <c r="L12" s="246"/>
      <c r="M12" s="18"/>
      <c r="N12" s="18"/>
      <c r="O12" s="18"/>
    </row>
    <row r="13" spans="2:15" s="158" customFormat="1" ht="27" customHeight="1">
      <c r="B13" s="159" t="s">
        <v>57</v>
      </c>
      <c r="C13" s="160" t="s">
        <v>180</v>
      </c>
      <c r="D13" s="161" t="s">
        <v>58</v>
      </c>
      <c r="E13" s="409" t="s">
        <v>285</v>
      </c>
      <c r="G13" s="162"/>
      <c r="H13" s="162"/>
      <c r="I13" s="162"/>
      <c r="J13" s="247">
        <v>0.10</v>
      </c>
      <c r="K13" s="247">
        <v>0.10</v>
      </c>
      <c r="L13" s="248"/>
      <c r="M13" s="162"/>
      <c r="N13" s="162"/>
      <c r="O13" s="162"/>
    </row>
    <row r="14" spans="1:12" ht="32" customHeight="1" thickBot="1">
      <c r="A14" s="408" t="s">
        <v>284</v>
      </c>
      <c r="B14" s="103" t="s">
        <v>240</v>
      </c>
      <c r="C14" s="108"/>
      <c r="D14" s="173">
        <v>15</v>
      </c>
      <c r="E14" s="409"/>
      <c r="J14" s="245">
        <v>0.11</v>
      </c>
      <c r="K14" s="245">
        <v>0.11</v>
      </c>
      <c r="L14" s="248"/>
    </row>
    <row r="15" spans="1:15" s="25" customFormat="1" ht="28" customHeight="1">
      <c r="A15" s="408"/>
      <c r="B15" s="68"/>
      <c r="C15" s="105"/>
      <c r="D15" s="68"/>
      <c r="E15" s="409"/>
      <c r="G15" s="18"/>
      <c r="H15" s="18"/>
      <c r="I15" s="18"/>
      <c r="J15" s="247">
        <v>0.12</v>
      </c>
      <c r="K15" s="247">
        <v>0.12</v>
      </c>
      <c r="L15" s="246"/>
      <c r="M15" s="18"/>
      <c r="N15" s="18"/>
      <c r="O15" s="18"/>
    </row>
    <row r="16" spans="1:15" s="124" customFormat="1" ht="24" customHeight="1">
      <c r="A16" s="408"/>
      <c r="B16" s="167" t="s">
        <v>84</v>
      </c>
      <c r="C16" s="167"/>
      <c r="D16" s="168"/>
      <c r="E16" s="409"/>
      <c r="G16" s="165"/>
      <c r="H16" s="165"/>
      <c r="I16" s="165"/>
      <c r="J16" s="245"/>
      <c r="K16" s="247">
        <v>0.13</v>
      </c>
      <c r="L16" s="246"/>
      <c r="M16" s="165"/>
      <c r="N16" s="165"/>
      <c r="O16" s="165"/>
    </row>
    <row r="17" spans="1:15" s="25" customFormat="1" ht="16" customHeight="1" thickBot="1">
      <c r="A17" s="408"/>
      <c r="B17" s="105"/>
      <c r="C17" s="167"/>
      <c r="D17" s="68"/>
      <c r="E17" s="409"/>
      <c r="G17" s="18"/>
      <c r="H17" s="18"/>
      <c r="I17" s="18"/>
      <c r="J17" s="245"/>
      <c r="K17" s="245">
        <v>0.14</v>
      </c>
      <c r="L17" s="246"/>
      <c r="M17" s="18"/>
      <c r="N17" s="18"/>
      <c r="O17" s="18"/>
    </row>
    <row r="18" spans="1:15" s="158" customFormat="1" ht="30" customHeight="1">
      <c r="A18" s="408"/>
      <c r="B18" s="159" t="s">
        <v>59</v>
      </c>
      <c r="C18" s="160" t="s">
        <v>147</v>
      </c>
      <c r="D18" s="161" t="s">
        <v>58</v>
      </c>
      <c r="E18" s="409"/>
      <c r="G18" s="162"/>
      <c r="H18" s="162"/>
      <c r="I18" s="162"/>
      <c r="J18" s="247"/>
      <c r="K18" s="247">
        <v>0.15</v>
      </c>
      <c r="L18" s="248"/>
      <c r="M18" s="162"/>
      <c r="N18" s="162"/>
      <c r="O18" s="162"/>
    </row>
    <row r="19" spans="1:10" ht="32" customHeight="1" thickBot="1">
      <c r="A19" s="408"/>
      <c r="B19" s="104" t="s">
        <v>178</v>
      </c>
      <c r="C19" s="110"/>
      <c r="D19" s="173">
        <v>20</v>
      </c>
      <c r="E19" s="409"/>
      <c r="J19" s="38"/>
    </row>
    <row r="20" spans="1:11" ht="20" customHeight="1">
      <c r="A20" s="408"/>
      <c r="B20" s="166"/>
      <c r="C20" s="114"/>
      <c r="D20" s="115"/>
      <c r="E20" s="409"/>
      <c r="J20" s="38"/>
      <c r="K20" s="38"/>
    </row>
    <row r="21" spans="1:15" s="25" customFormat="1" ht="19" customHeight="1">
      <c r="A21" s="408"/>
      <c r="B21" s="68"/>
      <c r="C21" s="105"/>
      <c r="D21" s="68"/>
      <c r="E21" s="409"/>
      <c r="G21" s="18"/>
      <c r="H21" s="18"/>
      <c r="I21" s="18"/>
      <c r="J21" s="37"/>
      <c r="M21" s="18"/>
      <c r="N21" s="18"/>
      <c r="O21" s="18"/>
    </row>
    <row r="22" spans="1:15" s="124" customFormat="1" ht="21" customHeight="1">
      <c r="A22" s="408"/>
      <c r="B22" s="167" t="s">
        <v>85</v>
      </c>
      <c r="C22" s="168"/>
      <c r="D22" s="168"/>
      <c r="E22" s="409"/>
      <c r="G22" s="165"/>
      <c r="H22" s="165"/>
      <c r="I22" s="165"/>
      <c r="J22" s="164"/>
      <c r="M22" s="165"/>
      <c r="N22" s="165"/>
      <c r="O22" s="165"/>
    </row>
    <row r="23" spans="1:15" s="25" customFormat="1" ht="21" customHeight="1" thickBot="1">
      <c r="A23" s="408"/>
      <c r="B23" s="105"/>
      <c r="C23" s="68"/>
      <c r="D23" s="68"/>
      <c r="E23" s="409"/>
      <c r="G23" s="18"/>
      <c r="H23" s="18"/>
      <c r="I23" s="18"/>
      <c r="J23" s="37"/>
      <c r="M23" s="18"/>
      <c r="N23" s="18"/>
      <c r="O23" s="18"/>
    </row>
    <row r="24" spans="1:15" s="158" customFormat="1" ht="33" customHeight="1">
      <c r="A24" s="408"/>
      <c r="B24" s="345" t="s">
        <v>279</v>
      </c>
      <c r="C24" s="160" t="s">
        <v>140</v>
      </c>
      <c r="D24" s="161" t="s">
        <v>58</v>
      </c>
      <c r="E24" s="409"/>
      <c r="G24" s="162"/>
      <c r="H24" s="162"/>
      <c r="I24" s="162"/>
      <c r="J24" s="163"/>
      <c r="M24" s="162"/>
      <c r="N24" s="162"/>
      <c r="O24" s="162"/>
    </row>
    <row r="25" spans="1:10" ht="32" customHeight="1" thickBot="1">
      <c r="A25" s="408"/>
      <c r="B25" s="103" t="s">
        <v>62</v>
      </c>
      <c r="C25" s="110"/>
      <c r="D25" s="173">
        <v>5</v>
      </c>
      <c r="E25" s="409"/>
      <c r="J25" s="38"/>
    </row>
    <row r="26" spans="1:15" s="25" customFormat="1" ht="16">
      <c r="A26" s="408"/>
      <c r="B26" s="344"/>
      <c r="C26" s="112"/>
      <c r="D26" s="68"/>
      <c r="E26" s="409"/>
      <c r="G26" s="18"/>
      <c r="H26" s="18"/>
      <c r="I26" s="18"/>
      <c r="J26" s="37"/>
      <c r="M26" s="18"/>
      <c r="N26" s="18"/>
      <c r="O26" s="18"/>
    </row>
    <row r="27" spans="1:15" s="25" customFormat="1" ht="16" customHeight="1">
      <c r="A27" s="408"/>
      <c r="B27" s="111"/>
      <c r="C27" s="112"/>
      <c r="D27" s="68"/>
      <c r="E27" s="409"/>
      <c r="G27" s="18"/>
      <c r="H27" s="18"/>
      <c r="I27" s="18"/>
      <c r="J27" s="37"/>
      <c r="M27" s="18"/>
      <c r="N27" s="18"/>
      <c r="O27" s="18"/>
    </row>
    <row r="28" spans="1:15" s="25" customFormat="1" ht="23">
      <c r="A28" s="408"/>
      <c r="B28" s="179" t="s">
        <v>149</v>
      </c>
      <c r="C28" s="112"/>
      <c r="D28" s="68"/>
      <c r="E28" s="409"/>
      <c r="G28" s="18"/>
      <c r="H28" s="18"/>
      <c r="I28" s="18"/>
      <c r="J28" s="37"/>
      <c r="M28" s="18"/>
      <c r="N28" s="18"/>
      <c r="O28" s="18"/>
    </row>
    <row r="29" spans="1:15" s="25" customFormat="1" ht="17" thickBot="1">
      <c r="A29" s="408"/>
      <c r="B29" s="111"/>
      <c r="C29" s="112"/>
      <c r="D29" s="68"/>
      <c r="E29" s="409"/>
      <c r="G29" s="18"/>
      <c r="H29" s="18"/>
      <c r="I29" s="18"/>
      <c r="J29" s="37"/>
      <c r="M29" s="18"/>
      <c r="N29" s="18"/>
      <c r="O29" s="18"/>
    </row>
    <row r="30" spans="1:15" s="124" customFormat="1" ht="29" customHeight="1">
      <c r="A30" s="408"/>
      <c r="B30" s="159" t="s">
        <v>82</v>
      </c>
      <c r="C30" s="160" t="s">
        <v>153</v>
      </c>
      <c r="D30" s="161" t="s">
        <v>58</v>
      </c>
      <c r="E30" s="409"/>
      <c r="G30" s="165"/>
      <c r="H30" s="165"/>
      <c r="I30" s="165"/>
      <c r="J30" s="164"/>
      <c r="M30" s="165"/>
      <c r="N30" s="165"/>
      <c r="O30" s="165"/>
    </row>
    <row r="31" spans="1:15" s="25" customFormat="1" ht="26" customHeight="1" thickBot="1">
      <c r="A31" s="408"/>
      <c r="B31" s="103" t="s">
        <v>179</v>
      </c>
      <c r="C31" s="110"/>
      <c r="D31" s="173">
        <v>10</v>
      </c>
      <c r="E31" s="409"/>
      <c r="G31" s="18"/>
      <c r="H31" s="18"/>
      <c r="I31" s="18"/>
      <c r="J31" s="37"/>
      <c r="M31" s="18"/>
      <c r="N31" s="18"/>
      <c r="O31" s="18"/>
    </row>
    <row r="32" spans="1:15" s="25" customFormat="1" ht="20" customHeight="1">
      <c r="A32" s="408"/>
      <c r="B32" s="113"/>
      <c r="C32" s="114"/>
      <c r="D32" s="115"/>
      <c r="E32" s="409"/>
      <c r="G32" s="18"/>
      <c r="H32" s="18"/>
      <c r="I32" s="18"/>
      <c r="J32" s="37"/>
      <c r="M32" s="18"/>
      <c r="N32" s="18"/>
      <c r="O32" s="18"/>
    </row>
    <row r="33" spans="1:15" s="25" customFormat="1" ht="16" customHeight="1">
      <c r="A33" s="408"/>
      <c r="B33" s="113"/>
      <c r="C33" s="114"/>
      <c r="D33" s="115"/>
      <c r="E33" s="409"/>
      <c r="G33" s="18"/>
      <c r="H33" s="18"/>
      <c r="I33" s="18"/>
      <c r="J33" s="37"/>
      <c r="M33" s="18"/>
      <c r="N33" s="18"/>
      <c r="O33" s="18"/>
    </row>
    <row r="34" spans="1:15" s="25" customFormat="1" ht="23">
      <c r="A34" s="408"/>
      <c r="B34" s="170" t="s">
        <v>150</v>
      </c>
      <c r="C34" s="105"/>
      <c r="D34" s="68"/>
      <c r="E34" s="409"/>
      <c r="G34" s="18"/>
      <c r="H34" s="18"/>
      <c r="I34" s="18"/>
      <c r="J34" s="37"/>
      <c r="M34" s="18"/>
      <c r="N34" s="18"/>
      <c r="O34" s="18"/>
    </row>
    <row r="35" spans="1:15" s="25" customFormat="1" ht="17" thickBot="1">
      <c r="A35" s="408"/>
      <c r="B35" s="68"/>
      <c r="C35" s="105"/>
      <c r="D35" s="68"/>
      <c r="E35" s="409"/>
      <c r="G35" s="18"/>
      <c r="H35" s="18"/>
      <c r="I35" s="18"/>
      <c r="J35" s="37"/>
      <c r="M35" s="18"/>
      <c r="N35" s="18"/>
      <c r="O35" s="18"/>
    </row>
    <row r="36" spans="1:15" s="158" customFormat="1" ht="28" customHeight="1">
      <c r="A36" s="408"/>
      <c r="B36" s="159" t="s">
        <v>68</v>
      </c>
      <c r="C36" s="160" t="s">
        <v>139</v>
      </c>
      <c r="D36" s="161" t="s">
        <v>58</v>
      </c>
      <c r="E36" s="409"/>
      <c r="G36" s="162"/>
      <c r="H36" s="162"/>
      <c r="I36" s="162"/>
      <c r="J36" s="163"/>
      <c r="M36" s="162"/>
      <c r="N36" s="162"/>
      <c r="O36" s="162"/>
    </row>
    <row r="37" spans="1:10" ht="25" customHeight="1" thickBot="1">
      <c r="A37" s="408"/>
      <c r="B37" s="103" t="s">
        <v>148</v>
      </c>
      <c r="C37" s="189">
        <v>0.03</v>
      </c>
      <c r="D37" s="109" t="s">
        <v>138</v>
      </c>
      <c r="E37" s="409"/>
      <c r="J37" s="38"/>
    </row>
    <row r="38" spans="1:15" s="25" customFormat="1" ht="14.25" customHeight="1">
      <c r="A38" s="408"/>
      <c r="B38" s="414" t="s">
        <v>283</v>
      </c>
      <c r="C38" s="414"/>
      <c r="D38" s="414"/>
      <c r="E38" s="409"/>
      <c r="G38" s="18"/>
      <c r="H38" s="18"/>
      <c r="I38" s="18"/>
      <c r="J38" s="37"/>
      <c r="M38" s="18"/>
      <c r="N38" s="18"/>
      <c r="O38" s="18"/>
    </row>
    <row r="39" spans="3:15" s="25" customFormat="1" ht="14.25" customHeight="1">
      <c r="C39" s="116"/>
      <c r="D39" s="40"/>
      <c r="G39" s="18"/>
      <c r="H39" s="18"/>
      <c r="I39" s="18"/>
      <c r="J39" s="37"/>
      <c r="M39" s="18"/>
      <c r="N39" s="18"/>
      <c r="O39" s="18"/>
    </row>
    <row r="40" spans="2:15" s="25" customFormat="1" ht="14.25" customHeight="1">
      <c r="B40" s="41"/>
      <c r="C40" s="116"/>
      <c r="D40" s="40"/>
      <c r="G40" s="18"/>
      <c r="H40" s="18"/>
      <c r="I40" s="18"/>
      <c r="J40" s="37"/>
      <c r="M40" s="18"/>
      <c r="N40" s="18"/>
      <c r="O40" s="18"/>
    </row>
    <row r="41" spans="2:15" s="25" customFormat="1" ht="14.25" customHeight="1">
      <c r="B41" s="39"/>
      <c r="C41" s="116"/>
      <c r="D41" s="40"/>
      <c r="G41" s="18"/>
      <c r="H41" s="18"/>
      <c r="I41" s="18"/>
      <c r="J41" s="37"/>
      <c r="M41" s="18"/>
      <c r="N41" s="18"/>
      <c r="O41" s="18"/>
    </row>
    <row r="42" spans="2:15" s="25" customFormat="1" ht="14.25" customHeight="1">
      <c r="B42" s="39"/>
      <c r="C42" s="116"/>
      <c r="D42" s="40"/>
      <c r="G42" s="18"/>
      <c r="H42" s="18"/>
      <c r="I42" s="18"/>
      <c r="J42" s="37"/>
      <c r="M42" s="18"/>
      <c r="N42" s="18"/>
      <c r="O42" s="18"/>
    </row>
    <row r="43" spans="2:15" s="25" customFormat="1" ht="14.25" customHeight="1">
      <c r="B43" s="39"/>
      <c r="C43" s="116"/>
      <c r="D43" s="40"/>
      <c r="G43" s="18"/>
      <c r="H43" s="18"/>
      <c r="I43" s="18"/>
      <c r="J43" s="37"/>
      <c r="M43" s="18"/>
      <c r="N43" s="18"/>
      <c r="O43" s="18"/>
    </row>
    <row r="44" spans="3:15" s="25" customFormat="1" ht="16">
      <c r="C44" s="116"/>
      <c r="D44" s="16"/>
      <c r="G44" s="18"/>
      <c r="H44" s="18"/>
      <c r="I44" s="18"/>
      <c r="J44" s="37"/>
      <c r="M44" s="18"/>
      <c r="N44" s="18"/>
      <c r="O44" s="18"/>
    </row>
    <row r="45" spans="3:15" s="25" customFormat="1" ht="16">
      <c r="C45" s="116"/>
      <c r="D45" s="16"/>
      <c r="G45" s="18"/>
      <c r="H45" s="18"/>
      <c r="I45" s="18"/>
      <c r="J45" s="37"/>
      <c r="M45" s="18"/>
      <c r="N45" s="18"/>
      <c r="O45" s="18"/>
    </row>
    <row r="46" spans="3:15" s="25" customFormat="1" ht="16">
      <c r="C46" s="116"/>
      <c r="D46" s="16"/>
      <c r="G46" s="18"/>
      <c r="H46" s="18"/>
      <c r="I46" s="18"/>
      <c r="J46" s="37"/>
      <c r="M46" s="18"/>
      <c r="N46" s="18"/>
      <c r="O46" s="18"/>
    </row>
    <row r="47" spans="3:15" s="25" customFormat="1" ht="16">
      <c r="C47" s="116"/>
      <c r="D47" s="16"/>
      <c r="G47" s="18"/>
      <c r="H47" s="18"/>
      <c r="I47" s="18"/>
      <c r="J47" s="37"/>
      <c r="M47" s="18"/>
      <c r="N47" s="18"/>
      <c r="O47" s="18"/>
    </row>
    <row r="48" spans="3:15" s="25" customFormat="1" ht="16">
      <c r="C48" s="116"/>
      <c r="D48" s="16"/>
      <c r="G48" s="18"/>
      <c r="H48" s="18"/>
      <c r="I48" s="18"/>
      <c r="J48" s="37"/>
      <c r="M48" s="18"/>
      <c r="N48" s="18"/>
      <c r="O48" s="18"/>
    </row>
    <row r="49" spans="3:15" s="25" customFormat="1" ht="16">
      <c r="C49" s="116"/>
      <c r="D49" s="16"/>
      <c r="G49" s="18"/>
      <c r="H49" s="18"/>
      <c r="I49" s="18"/>
      <c r="J49" s="37"/>
      <c r="M49" s="18"/>
      <c r="N49" s="18"/>
      <c r="O49" s="18"/>
    </row>
    <row r="50" spans="3:15" s="25" customFormat="1" ht="16">
      <c r="C50" s="116"/>
      <c r="D50" s="16"/>
      <c r="G50" s="18"/>
      <c r="H50" s="18"/>
      <c r="I50" s="18"/>
      <c r="J50" s="37"/>
      <c r="M50" s="18"/>
      <c r="N50" s="18"/>
      <c r="O50" s="18"/>
    </row>
    <row r="51" spans="3:15" s="25" customFormat="1" ht="16">
      <c r="C51" s="116"/>
      <c r="D51" s="16"/>
      <c r="G51" s="18"/>
      <c r="H51" s="18"/>
      <c r="I51" s="18"/>
      <c r="J51" s="37"/>
      <c r="M51" s="18"/>
      <c r="N51" s="18"/>
      <c r="O51" s="18"/>
    </row>
    <row r="52" spans="3:15" s="25" customFormat="1" ht="16">
      <c r="C52" s="116"/>
      <c r="D52" s="16"/>
      <c r="G52" s="18"/>
      <c r="H52" s="18"/>
      <c r="I52" s="18"/>
      <c r="J52" s="37"/>
      <c r="M52" s="18"/>
      <c r="N52" s="18"/>
      <c r="O52" s="18"/>
    </row>
    <row r="53" spans="3:15" s="25" customFormat="1" ht="16">
      <c r="C53" s="116"/>
      <c r="D53" s="16"/>
      <c r="G53" s="18"/>
      <c r="H53" s="18"/>
      <c r="I53" s="18"/>
      <c r="J53" s="37"/>
      <c r="M53" s="18"/>
      <c r="N53" s="18"/>
      <c r="O53" s="18"/>
    </row>
    <row r="54" spans="3:15" s="25" customFormat="1" ht="16">
      <c r="C54" s="116"/>
      <c r="D54" s="16"/>
      <c r="G54" s="18"/>
      <c r="H54" s="18"/>
      <c r="I54" s="18"/>
      <c r="J54" s="37"/>
      <c r="M54" s="18"/>
      <c r="N54" s="18"/>
      <c r="O54" s="18"/>
    </row>
    <row r="55" spans="3:15" s="25" customFormat="1" ht="16">
      <c r="C55" s="116"/>
      <c r="D55" s="16"/>
      <c r="G55" s="18"/>
      <c r="H55" s="18"/>
      <c r="I55" s="18"/>
      <c r="J55" s="37"/>
      <c r="M55" s="18"/>
      <c r="N55" s="18"/>
      <c r="O55" s="18"/>
    </row>
    <row r="56" spans="10:10" ht="14">
      <c r="J56" s="38"/>
    </row>
    <row r="57" spans="10:10" ht="14">
      <c r="J57" s="38"/>
    </row>
    <row r="58" spans="10:10" ht="14">
      <c r="J58" s="38"/>
    </row>
    <row r="59" spans="10:10" ht="14">
      <c r="J59" s="38"/>
    </row>
    <row r="60" spans="10:10" ht="14">
      <c r="J60" s="38"/>
    </row>
    <row r="61" spans="10:10" ht="14">
      <c r="J61" s="38"/>
    </row>
    <row r="62" spans="10:10" ht="14">
      <c r="J62" s="38"/>
    </row>
    <row r="63" spans="10:10" ht="14">
      <c r="J63" s="38"/>
    </row>
    <row r="64" spans="10:10" ht="14">
      <c r="J64" s="38"/>
    </row>
    <row r="65" spans="10:10" ht="14">
      <c r="J65" s="38"/>
    </row>
    <row r="66" spans="10:10" ht="14">
      <c r="J66" s="38"/>
    </row>
    <row r="67" spans="10:10" ht="14">
      <c r="J67" s="38"/>
    </row>
    <row r="68" spans="10:10" ht="14">
      <c r="J68" s="38"/>
    </row>
    <row r="69" spans="10:10" ht="14">
      <c r="J69" s="38"/>
    </row>
    <row r="70" spans="10:10" ht="14">
      <c r="J70" s="38"/>
    </row>
    <row r="71" spans="10:10" ht="14">
      <c r="J71" s="38"/>
    </row>
    <row r="72" spans="10:10" ht="14">
      <c r="J72" s="38"/>
    </row>
    <row r="73" spans="10:10" ht="14">
      <c r="J73" s="38"/>
    </row>
    <row r="74" spans="10:10" ht="14">
      <c r="J74" s="38"/>
    </row>
    <row r="75" spans="10:10" ht="14">
      <c r="J75" s="38"/>
    </row>
    <row r="76" spans="10:10" ht="14">
      <c r="J76" s="38"/>
    </row>
    <row r="77" spans="10:10" ht="14">
      <c r="J77" s="38"/>
    </row>
    <row r="78" spans="10:10" ht="14">
      <c r="J78" s="38"/>
    </row>
    <row r="79" spans="10:10" ht="14">
      <c r="J79" s="38"/>
    </row>
    <row r="80" spans="10:10" ht="14">
      <c r="J80" s="38"/>
    </row>
    <row r="81" spans="10:10" ht="14">
      <c r="J81" s="38"/>
    </row>
    <row r="82" spans="10:10" ht="14">
      <c r="J82" s="38"/>
    </row>
    <row r="83" spans="10:10" ht="14">
      <c r="J83" s="38"/>
    </row>
    <row r="84" spans="10:10" ht="14">
      <c r="J84" s="38"/>
    </row>
    <row r="85" spans="10:10" ht="14">
      <c r="J85" s="38"/>
    </row>
    <row r="86" spans="10:10" ht="14">
      <c r="J86" s="38"/>
    </row>
    <row r="87" spans="10:10" ht="14">
      <c r="J87" s="38"/>
    </row>
    <row r="88" spans="10:10" ht="14">
      <c r="J88" s="38"/>
    </row>
    <row r="89" spans="10:10" ht="14">
      <c r="J89" s="38"/>
    </row>
    <row r="90" spans="10:10" ht="14">
      <c r="J90" s="38"/>
    </row>
    <row r="91" spans="10:10" ht="14">
      <c r="J91" s="38"/>
    </row>
    <row r="92" spans="10:10" ht="14">
      <c r="J92" s="38"/>
    </row>
    <row r="93" spans="10:10" ht="14">
      <c r="J93" s="38"/>
    </row>
    <row r="94" spans="10:10" ht="14">
      <c r="J94" s="38"/>
    </row>
    <row r="95" spans="10:10" ht="14">
      <c r="J95" s="38"/>
    </row>
    <row r="96" spans="10:10" ht="14">
      <c r="J96" s="38"/>
    </row>
    <row r="97" spans="10:10" ht="14">
      <c r="J97" s="38"/>
    </row>
    <row r="98" spans="10:10" ht="14">
      <c r="J98" s="38"/>
    </row>
    <row r="99" spans="10:10" ht="14">
      <c r="J99" s="38"/>
    </row>
    <row r="100" spans="10:10" ht="14">
      <c r="J100" s="38"/>
    </row>
    <row r="101" spans="10:10" ht="14">
      <c r="J101" s="38"/>
    </row>
    <row r="102" spans="10:10" ht="14">
      <c r="J102" s="38"/>
    </row>
    <row r="103" spans="10:10" ht="14">
      <c r="J103" s="38"/>
    </row>
    <row r="104" spans="10:10" ht="14">
      <c r="J104" s="38"/>
    </row>
    <row r="105" spans="10:10" ht="14">
      <c r="J105" s="38"/>
    </row>
  </sheetData>
  <sheetProtection algorithmName="SHA-512" hashValue="DPDUn61SJ0Pow9K17Cnx0pqquab8I9gpOCVO/As/7hQ4be68+PH86JgZCVrr0YG4KQUKIZVLoVqPmhicsx2yQw==" saltValue="vfHC5wOeo55SqbSkd9UapQ==" spinCount="100000" sheet="1" objects="1" scenarios="1" selectLockedCells="1"/>
  <protectedRanges>
    <protectedRange sqref="C1 B13:B14 C13:D13 B22:B25 D19:D20 B19:B20 D25 C24:D24 C36:D36 B44 B36:B37 D37 C30:D30 B30:B34 D31:D33 D14 B15:D18 D1:D12 B2:C12" name="טווח3"/>
    <protectedRange sqref="C37:C55 C19:C20 C25:C29 C31:C33 C14" name="טווח1_1"/>
    <protectedRange sqref="C1 B13:B14 C13 B16:B20 C18 C24 D18:D20 C36 B40:B44 D24:D25 B36:B38 D36:D43 C30 B30:B34 D30:D33 B22:B25 K20 D13:D14 J4:L18 B2:C12" name="עמלות ודמי טיפול"/>
  </protectedRanges>
  <mergeCells count="8">
    <mergeCell ref="A14:A38"/>
    <mergeCell ref="E13:E38"/>
    <mergeCell ref="B1:C1"/>
    <mergeCell ref="B2:C2"/>
    <mergeCell ref="B3:C3"/>
    <mergeCell ref="B4:C4"/>
    <mergeCell ref="B12:D12"/>
    <mergeCell ref="B38:D38"/>
  </mergeCells>
  <dataValidations count="7">
    <dataValidation type="list" operator="greaterThanOrEqual" allowBlank="1" showInputMessage="1" showErrorMessage="1" errorTitle="עמלה" error="יש להזין ערכים מ- 1%-4% ובמספר שלם" sqref="C25">
      <formula1>$K$4:$K$7</formula1>
    </dataValidation>
    <dataValidation type="list" operator="greaterThanOrEqual" allowBlank="1" showInputMessage="1" showErrorMessage="1" errorTitle="דמי טיפול" error="יש להזין ערכים מ- 1%-5% ובמספר שלם" sqref="C33">
      <formula1>$L$4:$L$8</formula1>
    </dataValidation>
    <dataValidation type="list" operator="greaterThanOrEqual" allowBlank="1" showInputMessage="1" showErrorMessage="1" errorTitle="עמלת אופליין" error="יש להזין ערכים מ- 4%-8% ובמספר שלם" sqref="C14">
      <formula1>$K$7:$K$11</formula1>
    </dataValidation>
    <dataValidation type="list" operator="greaterThanOrEqual" allowBlank="1" showInputMessage="1" showErrorMessage="1" errorTitle="עמלה" error="יש להזין ערכים מ- 1%-12% ובמספר שלם" sqref="C20">
      <formula1>$K$4:$K$14</formula1>
    </dataValidation>
    <dataValidation type="list" operator="greaterThanOrEqual" allowBlank="1" showInputMessage="1" showErrorMessage="1" errorTitle="עמלה" error="יש להזין ערכים מ- 1%-12% ובמספר שלם" sqref="C19">
      <formula1>$K$11:$K$15</formula1>
    </dataValidation>
    <dataValidation type="list" operator="greaterThanOrEqual" allowBlank="1" showInputMessage="1" showErrorMessage="1" errorTitle="דמי טיפול" error="יש להזין ערכים מ- 1%-5% ובמספר שלם" sqref="C32">
      <formula1>$J$4:$J$143</formula1>
    </dataValidation>
    <dataValidation type="list" operator="greaterThanOrEqual" allowBlank="1" showInputMessage="1" showErrorMessage="1" errorTitle="עמלת הפקה" error="יש להזין ערכים מ- 1%-10% ובמספר שלם" sqref="C31">
      <formula1>$J$4:$J$143</formula1>
    </dataValidation>
  </dataValidations>
  <pageMargins left="0.7086614173228347" right="0.7086614173228347" top="0.7480314960629921" bottom="0.7480314960629921" header="0.31496062992125984" footer="0.31496062992125984"/>
  <pageSetup orientation="portrait" paperSize="8" scale="53"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C0991655-7883-4DDE-88C6-578B34695FE0}">
  <sheetPr>
    <tabColor rgb="FFA7F12D"/>
  </sheetPr>
  <dimension ref="A1:E52"/>
  <sheetViews>
    <sheetView rightToLeft="1" workbookViewId="0" topLeftCell="A1">
      <selection pane="topLeft" activeCell="A1" sqref="A1:E53"/>
    </sheetView>
  </sheetViews>
  <sheetFormatPr defaultColWidth="8.707777777777778" defaultRowHeight="16"/>
  <cols>
    <col min="1" max="1" width="15.444444444444445" style="42" customWidth="1"/>
    <col min="2" max="2" width="86.11111111111111" customWidth="1"/>
    <col min="3" max="3" width="14.88888888888889" customWidth="1"/>
  </cols>
  <sheetData>
    <row r="1" spans="1:4" ht="16">
      <c r="A1" s="415"/>
      <c r="B1" s="415"/>
      <c r="C1" s="415"/>
      <c r="D1" s="415"/>
    </row>
    <row r="2" spans="1:4" ht="28">
      <c r="A2" s="426" t="s">
        <v>69</v>
      </c>
      <c r="B2" s="426"/>
      <c r="C2" s="426"/>
      <c r="D2" s="426"/>
    </row>
    <row r="4" spans="1:4" ht="17" thickBot="1">
      <c r="A4" s="416" t="s">
        <v>281</v>
      </c>
      <c r="B4" s="416"/>
      <c r="C4" s="416"/>
      <c r="D4" s="416"/>
    </row>
    <row r="5" spans="1:5" s="279" customFormat="1" ht="28" customHeight="1" thickBot="1">
      <c r="A5" s="326" t="s">
        <v>70</v>
      </c>
      <c r="B5" s="327" t="s">
        <v>71</v>
      </c>
      <c r="C5" s="327" t="s">
        <v>72</v>
      </c>
      <c r="D5" s="328" t="s">
        <v>73</v>
      </c>
      <c r="E5" s="417" t="s">
        <v>280</v>
      </c>
    </row>
    <row r="6" spans="1:5" ht="19" customHeight="1" thickBot="1">
      <c r="A6" s="329" t="s">
        <v>252</v>
      </c>
      <c r="B6" s="278" t="s">
        <v>253</v>
      </c>
      <c r="C6" s="258">
        <f>'חתימה על הצעה כספית '!D28</f>
        <v>0</v>
      </c>
      <c r="D6" s="321">
        <f>'חתימה על הצעה כספית '!E28</f>
        <v>5</v>
      </c>
      <c r="E6" s="361"/>
    </row>
    <row r="7" spans="1:5" ht="16" customHeight="1" thickBot="1">
      <c r="A7" s="330"/>
      <c r="B7" s="346" t="s">
        <v>258</v>
      </c>
      <c r="C7" s="262"/>
      <c r="D7" s="341">
        <v>5</v>
      </c>
      <c r="E7" s="361"/>
    </row>
    <row r="8" spans="1:5" ht="17">
      <c r="A8" s="429" t="s">
        <v>142</v>
      </c>
      <c r="B8" s="271" t="s">
        <v>266</v>
      </c>
      <c r="C8" s="236">
        <f>שילוט!D10</f>
        <v>0</v>
      </c>
      <c r="D8" s="319">
        <f>שילוט!E10</f>
        <v>2</v>
      </c>
      <c r="E8" s="361"/>
    </row>
    <row r="9" spans="1:5" ht="17">
      <c r="A9" s="430"/>
      <c r="B9" s="272" t="s">
        <v>267</v>
      </c>
      <c r="C9" s="151">
        <f>שילוט!D14</f>
        <v>0</v>
      </c>
      <c r="D9" s="320">
        <f>שילוט!E14</f>
        <v>2</v>
      </c>
      <c r="E9" s="361"/>
    </row>
    <row r="10" spans="1:5" ht="17">
      <c r="A10" s="430"/>
      <c r="B10" s="270" t="s">
        <v>264</v>
      </c>
      <c r="C10" s="151">
        <f>שילוט!D18</f>
        <v>0</v>
      </c>
      <c r="D10" s="320">
        <f>שילוט!E18</f>
        <v>3</v>
      </c>
      <c r="E10" s="361"/>
    </row>
    <row r="11" spans="1:5" ht="18" thickBot="1">
      <c r="A11" s="430"/>
      <c r="B11" s="270" t="s">
        <v>265</v>
      </c>
      <c r="C11" s="151">
        <f>שילוט!D19</f>
        <v>0</v>
      </c>
      <c r="D11" s="320">
        <f>שילוט!E19</f>
        <v>3</v>
      </c>
      <c r="E11" s="361"/>
    </row>
    <row r="12" spans="1:5" ht="17" thickBot="1">
      <c r="A12" s="331" t="s">
        <v>170</v>
      </c>
      <c r="B12" s="336" t="s">
        <v>220</v>
      </c>
      <c r="C12" s="156"/>
      <c r="D12" s="214">
        <f>SUM(D8:D11)</f>
        <v>10</v>
      </c>
      <c r="E12" s="361"/>
    </row>
    <row r="13" spans="1:5" ht="16">
      <c r="A13" s="423" t="s">
        <v>141</v>
      </c>
      <c r="B13" s="230" t="s">
        <v>136</v>
      </c>
      <c r="C13" s="150">
        <f>רדיו!C10</f>
        <v>0</v>
      </c>
      <c r="D13" s="317">
        <f>רדיו!D10</f>
        <v>0.50</v>
      </c>
      <c r="E13" s="361"/>
    </row>
    <row r="14" spans="1:5" ht="17" thickBot="1">
      <c r="A14" s="424"/>
      <c r="B14" s="231" t="s">
        <v>137</v>
      </c>
      <c r="C14" s="229">
        <f>רדיו!C11</f>
        <v>0</v>
      </c>
      <c r="D14" s="318">
        <f>רדיו!D11</f>
        <v>0.50</v>
      </c>
      <c r="E14" s="361"/>
    </row>
    <row r="15" spans="1:5" ht="16">
      <c r="A15" s="423" t="s">
        <v>216</v>
      </c>
      <c r="B15" s="238" t="s">
        <v>214</v>
      </c>
      <c r="C15" s="239">
        <f>רדיו!C19</f>
        <v>0</v>
      </c>
      <c r="D15" s="317">
        <f>רדיו!D19</f>
        <v>0.50</v>
      </c>
      <c r="E15" s="361"/>
    </row>
    <row r="16" spans="1:5" ht="17" thickBot="1">
      <c r="A16" s="425"/>
      <c r="B16" s="235" t="s">
        <v>215</v>
      </c>
      <c r="C16" s="240">
        <f>רדיו!C20</f>
        <v>0</v>
      </c>
      <c r="D16" s="318">
        <f>רדיו!D20</f>
        <v>0.50</v>
      </c>
      <c r="E16" s="361"/>
    </row>
    <row r="17" spans="1:5" ht="16">
      <c r="A17" s="425"/>
      <c r="B17" s="242" t="s">
        <v>217</v>
      </c>
      <c r="C17" s="239">
        <f>רדיו!C21</f>
        <v>0</v>
      </c>
      <c r="D17" s="317">
        <f>רדיו!D21</f>
        <v>0.50</v>
      </c>
      <c r="E17" s="361"/>
    </row>
    <row r="18" spans="1:5" ht="17" thickBot="1">
      <c r="A18" s="425"/>
      <c r="B18" s="235" t="s">
        <v>218</v>
      </c>
      <c r="C18" s="240">
        <f>רדיו!C22</f>
        <v>0</v>
      </c>
      <c r="D18" s="318">
        <f>רדיו!D22</f>
        <v>0.50</v>
      </c>
      <c r="E18" s="361"/>
    </row>
    <row r="19" spans="1:5" ht="17" thickBot="1">
      <c r="A19" s="332" t="s">
        <v>74</v>
      </c>
      <c r="B19" s="337" t="s">
        <v>259</v>
      </c>
      <c r="C19" s="237"/>
      <c r="D19" s="241">
        <v>3</v>
      </c>
      <c r="E19" s="361"/>
    </row>
    <row r="20" spans="1:5" ht="16">
      <c r="A20" s="423" t="s">
        <v>75</v>
      </c>
      <c r="B20" s="273" t="s">
        <v>171</v>
      </c>
      <c r="C20" s="232">
        <f>טלוויזיה!I14</f>
        <v>0</v>
      </c>
      <c r="D20" s="310">
        <f>טלוויזיה!G13</f>
        <v>10</v>
      </c>
      <c r="E20" s="361"/>
    </row>
    <row r="21" spans="1:5" ht="16">
      <c r="A21" s="427"/>
      <c r="B21" s="263" t="s">
        <v>213</v>
      </c>
      <c r="C21" s="233">
        <f>טלוויזיה!E57</f>
        <v>0</v>
      </c>
      <c r="D21" s="311">
        <f>טלוויזיה!F57</f>
        <v>0.50</v>
      </c>
      <c r="E21" s="361"/>
    </row>
    <row r="22" spans="1:5" ht="16">
      <c r="A22" s="427"/>
      <c r="B22" s="263" t="s">
        <v>222</v>
      </c>
      <c r="C22" s="233">
        <f>טלוויזיה!E58</f>
        <v>0</v>
      </c>
      <c r="D22" s="311">
        <f>טלוויזיה!F58</f>
        <v>0.50</v>
      </c>
      <c r="E22" s="361"/>
    </row>
    <row r="23" spans="1:5" ht="16">
      <c r="A23" s="427"/>
      <c r="B23" s="263" t="s">
        <v>223</v>
      </c>
      <c r="C23" s="233">
        <f>טלוויזיה!E59</f>
        <v>0</v>
      </c>
      <c r="D23" s="311">
        <f>טלוויזיה!F59</f>
        <v>0.50</v>
      </c>
      <c r="E23" s="361"/>
    </row>
    <row r="24" spans="1:5" ht="16">
      <c r="A24" s="427"/>
      <c r="B24" s="263" t="s">
        <v>224</v>
      </c>
      <c r="C24" s="234">
        <f>טלוויזיה!E60</f>
        <v>0</v>
      </c>
      <c r="D24" s="311">
        <f>טלוויזיה!F60</f>
        <v>0.50</v>
      </c>
      <c r="E24" s="361"/>
    </row>
    <row r="25" spans="1:5" ht="16">
      <c r="A25" s="427"/>
      <c r="B25" s="263" t="s">
        <v>225</v>
      </c>
      <c r="C25" s="234">
        <f>טלוויזיה!E61</f>
        <v>0</v>
      </c>
      <c r="D25" s="311">
        <f>טלוויזיה!F61</f>
        <v>0.50</v>
      </c>
      <c r="E25" s="361"/>
    </row>
    <row r="26" spans="1:5" ht="16">
      <c r="A26" s="427"/>
      <c r="B26" s="263" t="s">
        <v>226</v>
      </c>
      <c r="C26" s="233">
        <f>טלוויזיה!E62</f>
        <v>0</v>
      </c>
      <c r="D26" s="311">
        <f>טלוויזיה!F62</f>
        <v>1</v>
      </c>
      <c r="E26" s="361"/>
    </row>
    <row r="27" spans="1:5" ht="16">
      <c r="A27" s="427"/>
      <c r="B27" s="263" t="s">
        <v>227</v>
      </c>
      <c r="C27" s="233">
        <f>טלוויזיה!E63</f>
        <v>0</v>
      </c>
      <c r="D27" s="311">
        <f>טלוויזיה!F63</f>
        <v>1</v>
      </c>
      <c r="E27" s="361"/>
    </row>
    <row r="28" spans="1:5" ht="16">
      <c r="A28" s="425"/>
      <c r="B28" s="263" t="s">
        <v>228</v>
      </c>
      <c r="C28" s="233">
        <f>טלוויזיה!E64</f>
        <v>0</v>
      </c>
      <c r="D28" s="311">
        <f>טלוויזיה!F64</f>
        <v>1</v>
      </c>
      <c r="E28" s="361"/>
    </row>
    <row r="29" spans="1:5" ht="17" thickBot="1">
      <c r="A29" s="425"/>
      <c r="B29" s="264" t="s">
        <v>229</v>
      </c>
      <c r="C29" s="244">
        <f>טלוויזיה!E65</f>
        <v>0</v>
      </c>
      <c r="D29" s="312">
        <f>טלוויזיה!F65</f>
        <v>0.50</v>
      </c>
      <c r="E29" s="361"/>
    </row>
    <row r="30" spans="1:5" ht="16">
      <c r="A30" s="425"/>
      <c r="B30" s="265" t="s">
        <v>230</v>
      </c>
      <c r="C30" s="232">
        <f>טלוויזיה!E67</f>
        <v>0</v>
      </c>
      <c r="D30" s="313">
        <f>טלוויזיה!F67</f>
        <v>0.50</v>
      </c>
      <c r="E30" s="361"/>
    </row>
    <row r="31" spans="1:5" ht="16">
      <c r="A31" s="425"/>
      <c r="B31" s="263" t="s">
        <v>231</v>
      </c>
      <c r="C31" s="233">
        <f>טלוויזיה!E68</f>
        <v>0</v>
      </c>
      <c r="D31" s="311">
        <f>טלוויזיה!F68</f>
        <v>0.50</v>
      </c>
      <c r="E31" s="361"/>
    </row>
    <row r="32" spans="1:5" ht="16">
      <c r="A32" s="425"/>
      <c r="B32" s="263" t="s">
        <v>232</v>
      </c>
      <c r="C32" s="233">
        <f>טלוויזיה!E69</f>
        <v>0</v>
      </c>
      <c r="D32" s="311">
        <f>טלוויזיה!F69</f>
        <v>0.50</v>
      </c>
      <c r="E32" s="361"/>
    </row>
    <row r="33" spans="1:5" ht="16">
      <c r="A33" s="425"/>
      <c r="B33" s="263" t="s">
        <v>233</v>
      </c>
      <c r="C33" s="233">
        <f>טלוויזיה!E70</f>
        <v>0</v>
      </c>
      <c r="D33" s="311">
        <v>0.50</v>
      </c>
      <c r="E33" s="361"/>
    </row>
    <row r="34" spans="1:5" ht="16">
      <c r="A34" s="425"/>
      <c r="B34" s="263" t="s">
        <v>234</v>
      </c>
      <c r="C34" s="233">
        <f>טלוויזיה!E71</f>
        <v>0</v>
      </c>
      <c r="D34" s="311">
        <f>טלוויזיה!F70</f>
        <v>0.50</v>
      </c>
      <c r="E34" s="361"/>
    </row>
    <row r="35" spans="1:5" ht="16">
      <c r="A35" s="425"/>
      <c r="B35" s="263" t="s">
        <v>235</v>
      </c>
      <c r="C35" s="234">
        <f>טלוויזיה!E72</f>
        <v>0</v>
      </c>
      <c r="D35" s="311">
        <f>טלוויזיה!F72</f>
        <v>1</v>
      </c>
      <c r="E35" s="361"/>
    </row>
    <row r="36" spans="1:5" ht="16">
      <c r="A36" s="425"/>
      <c r="B36" s="263" t="s">
        <v>236</v>
      </c>
      <c r="C36" s="234">
        <f>טלוויזיה!E73</f>
        <v>0</v>
      </c>
      <c r="D36" s="311">
        <f>טלוויזיה!F63</f>
        <v>1</v>
      </c>
      <c r="E36" s="361"/>
    </row>
    <row r="37" spans="1:5" ht="16">
      <c r="A37" s="425"/>
      <c r="B37" s="263" t="s">
        <v>237</v>
      </c>
      <c r="C37" s="233">
        <f>טלוויזיה!E74</f>
        <v>0</v>
      </c>
      <c r="D37" s="311">
        <f>טלוויזיה!F74</f>
        <v>1</v>
      </c>
      <c r="E37" s="361"/>
    </row>
    <row r="38" spans="1:5" ht="17" thickBot="1">
      <c r="A38" s="425"/>
      <c r="B38" s="264" t="s">
        <v>238</v>
      </c>
      <c r="C38" s="244">
        <f>טלוויזיה!E75</f>
        <v>0</v>
      </c>
      <c r="D38" s="312">
        <f>טלוויזיה!F75</f>
        <v>0.50</v>
      </c>
      <c r="E38" s="361"/>
    </row>
    <row r="39" spans="1:5" ht="16">
      <c r="A39" s="425"/>
      <c r="B39" s="274" t="s">
        <v>172</v>
      </c>
      <c r="C39" s="243">
        <f>טלוויזיה!E84</f>
        <v>0</v>
      </c>
      <c r="D39" s="314">
        <f>טלוויזיה!F84</f>
        <v>0.50</v>
      </c>
      <c r="E39" s="361"/>
    </row>
    <row r="40" spans="1:5" ht="16">
      <c r="A40" s="428"/>
      <c r="B40" s="275" t="s">
        <v>173</v>
      </c>
      <c r="C40" s="233">
        <f>טלוויזיה!E92</f>
        <v>0</v>
      </c>
      <c r="D40" s="315">
        <f>טלוויזיה!F92</f>
        <v>1</v>
      </c>
      <c r="E40" s="361"/>
    </row>
    <row r="41" spans="1:5" ht="16">
      <c r="A41" s="428"/>
      <c r="B41" s="276" t="s">
        <v>174</v>
      </c>
      <c r="C41" s="234">
        <f>טלוויזיה!E100</f>
        <v>0</v>
      </c>
      <c r="D41" s="316">
        <f>טלוויזיה!F100</f>
        <v>0.50</v>
      </c>
      <c r="E41" s="361"/>
    </row>
    <row r="42" spans="1:5" ht="17" thickBot="1">
      <c r="A42" s="428"/>
      <c r="B42" s="277" t="s">
        <v>175</v>
      </c>
      <c r="C42" s="234">
        <f>טלוויזיה!E107</f>
        <v>0</v>
      </c>
      <c r="D42" s="316">
        <f>טלוויזיה!F107</f>
        <v>1</v>
      </c>
      <c r="E42" s="361"/>
    </row>
    <row r="43" spans="1:5" ht="17" thickBot="1">
      <c r="A43" s="331" t="s">
        <v>76</v>
      </c>
      <c r="B43" s="338" t="s">
        <v>260</v>
      </c>
      <c r="C43" s="157">
        <f>טלוויזיה!E103</f>
        <v>0</v>
      </c>
      <c r="D43" s="214">
        <v>25</v>
      </c>
      <c r="E43" s="361"/>
    </row>
    <row r="44" spans="1:5" ht="17" thickBot="1">
      <c r="A44" s="333" t="s">
        <v>4</v>
      </c>
      <c r="B44" s="269" t="s">
        <v>219</v>
      </c>
      <c r="C44" s="224" t="e">
        <f>דיגיטל!E20</f>
        <v>#DIV/0!</v>
      </c>
      <c r="D44" s="322">
        <f>דיגיטל!F15</f>
        <v>5</v>
      </c>
      <c r="E44" s="361"/>
    </row>
    <row r="45" spans="1:5" ht="17" thickBot="1">
      <c r="A45" s="331" t="s">
        <v>77</v>
      </c>
      <c r="B45" s="339" t="s">
        <v>258</v>
      </c>
      <c r="C45" s="156"/>
      <c r="D45" s="214">
        <v>5</v>
      </c>
      <c r="E45" s="361"/>
    </row>
    <row r="46" spans="1:5" ht="16">
      <c r="A46" s="420" t="s">
        <v>78</v>
      </c>
      <c r="B46" s="266" t="s">
        <v>176</v>
      </c>
      <c r="C46" s="152">
        <f>עמלות!C14</f>
        <v>0</v>
      </c>
      <c r="D46" s="323">
        <f>עמלות!D14</f>
        <v>15</v>
      </c>
      <c r="E46" s="361"/>
    </row>
    <row r="47" spans="1:5" ht="16">
      <c r="A47" s="421"/>
      <c r="B47" s="267" t="s">
        <v>239</v>
      </c>
      <c r="C47" s="153">
        <f>עמלות!C19</f>
        <v>0</v>
      </c>
      <c r="D47" s="324">
        <f>עמלות!D19</f>
        <v>20</v>
      </c>
      <c r="E47" s="361"/>
    </row>
    <row r="48" spans="1:5" ht="16">
      <c r="A48" s="421"/>
      <c r="B48" s="267" t="s">
        <v>177</v>
      </c>
      <c r="C48" s="154">
        <f>עמלות!C25</f>
        <v>0</v>
      </c>
      <c r="D48" s="324">
        <f>עמלות!D25</f>
        <v>5</v>
      </c>
      <c r="E48" s="361"/>
    </row>
    <row r="49" spans="1:5" ht="17" thickBot="1">
      <c r="A49" s="422"/>
      <c r="B49" s="268" t="s">
        <v>82</v>
      </c>
      <c r="C49" s="155">
        <f>עמלות!C31</f>
        <v>0</v>
      </c>
      <c r="D49" s="325">
        <f>עמלות!D31</f>
        <v>10</v>
      </c>
      <c r="E49" s="361"/>
    </row>
    <row r="50" spans="1:5" ht="17" thickBot="1">
      <c r="A50" s="334" t="s">
        <v>79</v>
      </c>
      <c r="B50" s="340" t="s">
        <v>261</v>
      </c>
      <c r="C50" s="226"/>
      <c r="D50" s="227">
        <v>50</v>
      </c>
      <c r="E50" s="361"/>
    </row>
    <row r="51" spans="1:5" ht="29" customHeight="1">
      <c r="A51" s="335" t="s">
        <v>80</v>
      </c>
      <c r="B51" s="225"/>
      <c r="C51" s="225"/>
      <c r="D51" s="228">
        <v>100</v>
      </c>
      <c r="E51" s="361"/>
    </row>
    <row r="52" spans="1:5" ht="16">
      <c r="A52" s="418" t="s">
        <v>282</v>
      </c>
      <c r="B52" s="419"/>
      <c r="C52" s="419"/>
      <c r="D52" s="419"/>
      <c r="E52" s="419"/>
    </row>
  </sheetData>
  <sheetProtection algorithmName="SHA-512" hashValue="EWj24vo1RdR3bWMlqVXSrMHaxgX7mdYQCnNslKjH3vPialaDdQNlwh3cKtej869pak6h0fXqNCl6m0uS/O1mdA==" saltValue="5zLlxgTFjJr5ObipCuwRRg==" spinCount="100000" sheet="1" objects="1" scenarios="1" selectLockedCells="1" selectUnlockedCells="1"/>
  <protectedRanges>
    <protectedRange sqref="A1:D4 A15:A18 D5:D7 A13 C13:D14 A8:A11 A12:D12 A19:D20 A21:A38 C15:C18 A39:D50 C21:C38" name="טווח1"/>
    <protectedRange sqref="D8:D11" name="עיתונות לא מאושר טווח_2"/>
    <protectedRange sqref="D15:D18" name="טווח5_6"/>
    <protectedRange sqref="B9" name="שילוט לא להזנה_2"/>
    <protectedRange sqref="B13:B14" name="טווח5"/>
    <protectedRange sqref="B15:B16" name="טווח5_2"/>
    <protectedRange sqref="B17:B18" name="טווח5_3"/>
    <protectedRange sqref="B21:B38" name="טווח5_1"/>
    <protectedRange sqref="B21:B38" name="נעילת טווח טלויזיה"/>
    <protectedRange sqref="D21:D29" name="טווח5_4"/>
    <protectedRange sqref="D21:D29" name="נעילת טווח טלויזיה_1"/>
    <protectedRange sqref="D30:D38" name="טווח5_5"/>
    <protectedRange sqref="D30:D38" name="נעילת טווח טלויזיה_2"/>
  </protectedRanges>
  <mergeCells count="10">
    <mergeCell ref="A1:D1"/>
    <mergeCell ref="A4:D4"/>
    <mergeCell ref="E5:E51"/>
    <mergeCell ref="A52:E52"/>
    <mergeCell ref="A46:A49"/>
    <mergeCell ref="A13:A14"/>
    <mergeCell ref="A15:A18"/>
    <mergeCell ref="A2:D2"/>
    <mergeCell ref="A20:A42"/>
    <mergeCell ref="A8:A11"/>
  </mergeCells>
  <dataValidations count="1">
    <dataValidation type="decimal" operator="greaterThanOrEqual" allowBlank="1" showInputMessage="1" showErrorMessage="1" errorTitle="הוזן ערך שגוי עבור עלות עמוד" error="אין להזין עלות לעמוד שמאל לפני אמצע שלילית" sqref="C12:C19 C45 C50">
      <formula1>0</formula1>
    </dataValidation>
  </dataValidations>
  <pageMargins left="0.7" right="0.7" top="0.75" bottom="0.75" header="0.3" footer="0.3"/>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0CABFF03E98047974F19B1311655EF" ma:contentTypeVersion="2" ma:contentTypeDescription="Create a new document." ma:contentTypeScope="" ma:versionID="71c194543d17473017b2c9dc67b98ea4">
  <xsd:schema xmlns:xsd="http://www.w3.org/2001/XMLSchema" xmlns:xs="http://www.w3.org/2001/XMLSchema" xmlns:p="http://schemas.microsoft.com/office/2006/metadata/properties" xmlns:ns3="ff08b259-10e5-47c6-8bb0-c84293efcde0" targetNamespace="http://schemas.microsoft.com/office/2006/metadata/properties" ma:root="true" ma:fieldsID="9b454f09f3e1d24935e58ec3d6d53181" ns3:_="">
    <xsd:import namespace="ff08b259-10e5-47c6-8bb0-c84293efcde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08b259-10e5-47c6-8bb0-c84293efcd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U D A A B Q S w M E F A A C A A g A e l W 8 V m 8 M 0 2 6 l A A A A 9 g A A A B I A H A B D b 2 5 m a W c v U G F j a 2 F n Z S 5 4 b W w g o h g A K K A U A A A A A A A A A A A A A A A A A A A A A A A A A A A A h Y 9 N D o I w G E S v Q r q n P 0 i M I R 9 l 4 c o E E h M T 4 7 Y p F R q h G F o s d 3 P h k b y C G E X d u Z w 3 b z F z v 9 4 g G 9 s m u K j e 6 s 6 k i G G K A m V k V 2 p T p W h w x 3 C F M g 5 b I U + i U s E k G 5 u M t k x R 7 d w 5 I c R 7 j / 0 C d 3 1 F I k o Z O R T 5 T t a q F e g j 6 / 9 y q I 1 1 w k i F O O x f Y 3 i E G V v i m M a Y A p k h F N p 8 h W j a + 2 x / I K y H x g 2 9 4 r U K N z m Q O Q J 5 f + A P U E s D B B Q A A g A I A H p V v 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6 V b x W K I p H u A 4 A A A A R A A A A E w A c A E Z v c m 1 1 b G F z L 1 N l Y 3 R p b 2 4 x L m 0 g o h g A K K A U A A A A A A A A A A A A A A A A A A A A A A A A A A A A K 0 5 N L s n M z 1 M I h t C G 1 g B Q S w E C L Q A U A A I A C A B 6 V b x W b w z T b q U A A A D 2 A A A A E g A A A A A A A A A A A A A A A A A A A A A A Q 2 9 u Z m l n L 1 B h Y 2 t h Z 2 U u e G 1 s U E s B A i 0 A F A A C A A g A e l W 8 V g / K 6 a u k A A A A 6 Q A A A B M A A A A A A A A A A A A A A A A A 8 Q A A A F t D b 2 5 0 Z W 5 0 X 1 R 5 c G V z X S 5 4 b W x Q S w E C L Q A U A A I A C A B 6 V b x 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S k O n b i m 7 u 0 O z f T e 9 a m u + m A A A A A A C A A A A A A A Q Z g A A A A E A A C A A A A D s f 5 C b F k e 5 p v G s O 4 l 8 o G 2 2 c g u F O B Z H J K V w 7 v c E e f 9 G f w A A A A A O g A A A A A I A A C A A A A B p i 3 T Z 3 H R G 3 r c x P X K R S q F 6 N n z G 6 / d U 1 c z e 1 C 2 E u 7 U L o F A A A A C H B p W m a / e b 7 j T O w T c B e 0 r 2 J f R W U g H s N K d b E j A k u e O Y f J L o U c v F x y i G d l z 7 N m a u V L L 0 k N p d j T K x e h w D + d C n j V s L s v s n F 8 x 5 n B B r y x g q 4 4 U N E k A A A A D m R f i p M T I m J J h 6 L 5 E 4 Y 3 7 E 6 7 3 q u 1 h q m A x W v o V u g j r 1 h 2 E Y 5 W F 6 f x d v 8 1 R V d e A W g L V u d O b / Y n s q 0 R A Q H N k D W v X 4 < / D a t a M a s h u p > 
</file>

<file path=customXml/itemProps1.xml><?xml version="1.0" encoding="utf-8"?>
<ds:datastoreItem xmlns:ds="http://schemas.openxmlformats.org/officeDocument/2006/customXml" ds:itemID="{8F5A217A-762D-478F-AF29-C792069733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08b259-10e5-47c6-8bb0-c84293efc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C59E1C-D474-4AED-A5BC-CE864DCAF22F}">
  <ds:schemaRefs>
    <ds:schemaRef ds:uri="http://schemas.microsoft.com/sharepoint/v3/contenttype/forms"/>
  </ds:schemaRefs>
</ds:datastoreItem>
</file>

<file path=customXml/itemProps3.xml><?xml version="1.0" encoding="utf-8"?>
<ds:datastoreItem xmlns:ds="http://schemas.openxmlformats.org/officeDocument/2006/customXml" ds:itemID="{55F424A1-5636-45E6-9E49-7D4A8A5C13F0}">
  <ds:schemaRefs>
    <ds:schemaRef ds:uri="http://purl.org/dc/terms/"/>
    <ds:schemaRef ds:uri="ff08b259-10e5-47c6-8bb0-c84293efcde0"/>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E5E100FB-914E-4AF9-8622-65AE5EC1CF6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AppVersion>16.0300</AppVersion>
  <DocSecurity>0</DocSecurity>
  <ScaleCrop>false</ScaleCrop>
  <HeadingPairs>
    <vt:vector size="2" baseType="variant">
      <vt:variant>
        <vt:lpstr>Worksheets</vt:lpstr>
      </vt:variant>
      <vt:variant>
        <vt:i4>7</vt:i4>
      </vt:variant>
    </vt:vector>
  </HeadingPairs>
  <TitlesOfParts>
    <vt:vector size="7" baseType="lpstr">
      <vt:lpstr>חתימה על הצעה כספית </vt:lpstr>
      <vt:lpstr>שילוט</vt:lpstr>
      <vt:lpstr>רדיו</vt:lpstr>
      <vt:lpstr>טלוויזיה</vt:lpstr>
      <vt:lpstr>דיגיטל</vt:lpstr>
      <vt:lpstr>עמלות</vt:lpstr>
      <vt:lpstr>סיכום לא למילוי</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orly reouveni</dc:creator>
  <cp:keywords/>
  <dc:description>חטיבת מטה</dc:description>
  <cp:lastModifiedBy>‪orly reouveni‬‏</cp:lastModifiedBy>
  <dcterms:created xsi:type="dcterms:W3CDTF">2023-01-03T17:19:11Z</dcterms:created>
  <dcterms:modified xsi:type="dcterms:W3CDTF">2024-06-20T12:28:08Z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_id">
    <vt:lpwstr>55531_NTA</vt:lpwstr>
  </property>
  <property fmtid="{D5CDD505-2E9C-101B-9397-08002B2CF9AE}" pid="3" name="ContentTypeId">
    <vt:lpwstr>0x010100580CABFF03E98047974F19B1311655EF</vt:lpwstr>
  </property>
</Properties>
</file>